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370"/>
  </bookViews>
  <sheets>
    <sheet name="131 (1000-6000)" sheetId="1" r:id="rId1"/>
  </sheets>
  <definedNames>
    <definedName name="_ftn1" localSheetId="0">'131 (1000-6000)'!$A$228</definedName>
    <definedName name="_ftnref1" localSheetId="0">'131 (1000-6000)'!$C$97</definedName>
    <definedName name="_Hlk503351180" localSheetId="0">'131 (1000-6000)'!$D$128</definedName>
    <definedName name="_Hlk503784979" localSheetId="0">'131 (1000-6000)'!$A$2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/>
  <c r="M19"/>
  <c r="L19"/>
  <c r="K19"/>
  <c r="J19"/>
  <c r="I19"/>
  <c r="H19"/>
  <c r="G19"/>
  <c r="F19"/>
  <c r="E19"/>
  <c r="D19"/>
  <c r="C19"/>
</calcChain>
</file>

<file path=xl/sharedStrings.xml><?xml version="1.0" encoding="utf-8"?>
<sst xmlns="http://schemas.openxmlformats.org/spreadsheetml/2006/main" count="369" uniqueCount="308">
  <si>
    <t>Сведения о проведении профилактического медицинского осмотра (ПМО)</t>
  </si>
  <si>
    <t>и диспансеризации определенных групп взрослого населения (ДОГВН)</t>
  </si>
  <si>
    <t xml:space="preserve">         (1000)                                                                                                                                                                                     Код по ОКЕИ: человек –792</t>
  </si>
  <si>
    <t xml:space="preserve">Возраст </t>
  </si>
  <si>
    <t>№ строки</t>
  </si>
  <si>
    <t>Все взрослое население</t>
  </si>
  <si>
    <t>в том числе:</t>
  </si>
  <si>
    <t>Мужчины</t>
  </si>
  <si>
    <t>Женщины</t>
  </si>
  <si>
    <t>Численность прикрепленного взрослого населения на 01.01 текущего года</t>
  </si>
  <si>
    <t>Из них по плану подлежат: ПМО и ДОГВН (чел.)</t>
  </si>
  <si>
    <t>Из них прошли:</t>
  </si>
  <si>
    <t>(чел.)</t>
  </si>
  <si>
    <t>ПМО</t>
  </si>
  <si>
    <t>ДОГВН (чел.)</t>
  </si>
  <si>
    <t>ДОГВН</t>
  </si>
  <si>
    <t>18-34</t>
  </si>
  <si>
    <t>35-39</t>
  </si>
  <si>
    <t>40-54</t>
  </si>
  <si>
    <t>55-59</t>
  </si>
  <si>
    <t>60-64</t>
  </si>
  <si>
    <t>65-74</t>
  </si>
  <si>
    <t>75 и старше</t>
  </si>
  <si>
    <t>Всего</t>
  </si>
  <si>
    <t xml:space="preserve">            (1001)                                                                                                                                                             Код по ОКЕИ: человек –792</t>
  </si>
  <si>
    <t>Сведения о приёмах (осмотрах), консультациях, исследованиях и иных медицинских вмешательствах, входящих в объем профилактического медицинского осмотра и первого этапа диспансеризации</t>
  </si>
  <si>
    <t xml:space="preserve">Приём (осмотр), консультация, исследование и иное медицинское вмешательство (далее - медицинское мероприятие), входящее в объем профилактического медицинского осмотра/первого этапа диспансеризации </t>
  </si>
  <si>
    <t>Число отказов</t>
  </si>
  <si>
    <t>Выявлены патологические состояния</t>
  </si>
  <si>
    <t>Опрос (анкетирование)</t>
  </si>
  <si>
    <t>Расчет на основании антропометрии (измерение роста, массы тела, окружности талии) индекса массы тела</t>
  </si>
  <si>
    <t>Измерение артериального давления на периферических артериях</t>
  </si>
  <si>
    <t>Определение уровня общего холестерина в крови</t>
  </si>
  <si>
    <t>Определение уровня глюкозы в крови натощак</t>
  </si>
  <si>
    <t>Определение относительного сердечно-сосудистого риска</t>
  </si>
  <si>
    <t>Определение абсолютного сердечно-сосудистого риска</t>
  </si>
  <si>
    <t>Флюорография легких или рентгенография легких</t>
  </si>
  <si>
    <t>Электрокардиография в покое</t>
  </si>
  <si>
    <t>Измерение внутриглазного давления</t>
  </si>
  <si>
    <t>Осмотр фельдшером (акушеркой) или врачом акушером-гинекологом</t>
  </si>
  <si>
    <t xml:space="preserve">Взятие с использованием щетки цитологической цервикальной мазка (соскоба) с поверхности шейки матки (наружного маточного зева) и цервикального канала на цитологическое исследование, цитологическое исследование мазка с шейки матки </t>
  </si>
  <si>
    <t>Маммография обеих молочных желез в двух проекциях</t>
  </si>
  <si>
    <t>Исследование кала на скрытую кровь иммунохимическим методом</t>
  </si>
  <si>
    <t>Определение простат-специфического антигена в крови</t>
  </si>
  <si>
    <t>Эзофагогастродуоденоскопия</t>
  </si>
  <si>
    <t>Общий анализ крови</t>
  </si>
  <si>
    <t>Краткое индивидуальное профилактическое консультирование</t>
  </si>
  <si>
    <t>Прием (осмотр) по результатам профилактического медицинского осмотра фельдшером фельдшерского здравпункта или фельдшерско-акушерского пункта, врачом-терапевтом или врачом по медицинской профилактике отделения (кабинета) медицинской профилактики или центра здоровья граждан в возрасте 18 лет и старше, 1 раз в год</t>
  </si>
  <si>
    <t>Прием (осмотр) врачом-терапевтом по результатам первого этапа диспансеризации</t>
  </si>
  <si>
    <t>а) граждан в возрасте от 18 лет до 39 лет 1 раз в 3 года</t>
  </si>
  <si>
    <t>б) граждан в возрасте 40 лет и старше 1 раз в год</t>
  </si>
  <si>
    <t>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</t>
  </si>
  <si>
    <t>Код по ОКЕИ: человек – 792</t>
  </si>
  <si>
    <t>Сведения о приёмах (осмотрах), медицинских исследованиях и иных медицинских вмешательствах второго этапа диспансеризации</t>
  </si>
  <si>
    <t xml:space="preserve">        (3000)                                                                                                                                                                                      Код по ОКЕИ: единица –642</t>
  </si>
  <si>
    <t>Медицинское вмешательство, входящее в объем второго этапа диспансеризации</t>
  </si>
  <si>
    <t>Число лиц с выявленными медицинскими показаниями в рамках первого этапа диспансеризации</t>
  </si>
  <si>
    <t>Число выполненных  медицинских мероприятий</t>
  </si>
  <si>
    <t>Впервые выявлено заболевание или патологическое состояние</t>
  </si>
  <si>
    <t>в рамках диспансеризации</t>
  </si>
  <si>
    <t>Осмотр (консультация) врачом-неврологом</t>
  </si>
  <si>
    <t xml:space="preserve">Дуплексное сканирование брахиоцефальных артерий  </t>
  </si>
  <si>
    <t>Осмотр (консультация) врачом-хирургом или врачом-урологом</t>
  </si>
  <si>
    <t>Осмотр (консультация) врачом-хирургом или врачом-колопроктологом, включая проведение ректороманоскопии</t>
  </si>
  <si>
    <t>Колоноскопия</t>
  </si>
  <si>
    <t>Рентгенография легких</t>
  </si>
  <si>
    <t>Компьютерная томография легких</t>
  </si>
  <si>
    <t>Спирометрия</t>
  </si>
  <si>
    <t>Осмотр (консультация) врачом акушером-гинекологом</t>
  </si>
  <si>
    <t>Осмотр (консультация) врачом-оториноларингологом</t>
  </si>
  <si>
    <t>Осмотр (консультация) врачом-офтальмологом</t>
  </si>
  <si>
    <t>Индивидуальное или групповое (школа для пациентов) углубленное профилактическое консультирование для граждан:</t>
  </si>
  <si>
    <t>с выявленным по результатам анкетирования риском пагубного потребления алкоголя и (или) потребления наркотических средств и психотропных веществ без назначения врача</t>
  </si>
  <si>
    <t>в возрасте 65 лет и старше в целях коррекции выявленных факторов риска и (или) профилактики старческой астении</t>
  </si>
  <si>
    <t>при выявлении высокого относительного, высокого и очень высокого абсолютного сердечно-сосудистого риска, и (или) ожирения, и (или) гиперхолестеринемии с уровнем общего холестерина 8 ммоль/л и более, а также установленном по результатам анкетирования курении более 20 сигарет в день, риске пагубного потребления алкоголя и (или) риске немедицинского потребления наркотических средств и психотропных веществ</t>
  </si>
  <si>
    <t>Прием (осмотр) врачом-терапевтом по результатам второго этапа диспансеризации</t>
  </si>
  <si>
    <t>Направление на осмотр (консультацию) врачом-онкологом при подозрении на онкологические заболевания</t>
  </si>
  <si>
    <t xml:space="preserve">Сведения о выявленных при проведении профилактического медицинского осмотра (диспансеризации) факторах риска и других патологических состояниях и заболеваниях, повышающих вероятность развития хронических неинфекционных заболеваний </t>
  </si>
  <si>
    <t>(далее - факторы риска)</t>
  </si>
  <si>
    <t xml:space="preserve">    Код по ОКЕИ: человек – 792</t>
  </si>
  <si>
    <t>Наименование факторов риска и других патологических состояний и заболеваний</t>
  </si>
  <si>
    <t>Код МКБ-10[1]</t>
  </si>
  <si>
    <t>в трудос-пособном возрасте</t>
  </si>
  <si>
    <t>в трудо-спо-собном возрасте</t>
  </si>
  <si>
    <t>в воз-расте стар-ше трудо-спо-соб-ного</t>
  </si>
  <si>
    <t>в трудо-спо-собном воз-расте</t>
  </si>
  <si>
    <t>в воз-расте старше трудо-спосо-бного</t>
  </si>
  <si>
    <t>Гиперхолестеринемия</t>
  </si>
  <si>
    <t>Е78</t>
  </si>
  <si>
    <t>Гипергликемия</t>
  </si>
  <si>
    <t>R73.9</t>
  </si>
  <si>
    <t>Курение табака</t>
  </si>
  <si>
    <t>Z72.0</t>
  </si>
  <si>
    <t>Нерациональное питание</t>
  </si>
  <si>
    <t>Z72.4</t>
  </si>
  <si>
    <t>Избыточная масса тела</t>
  </si>
  <si>
    <t>R63.5</t>
  </si>
  <si>
    <t>Ожирение</t>
  </si>
  <si>
    <t>Е66</t>
  </si>
  <si>
    <t>Низкая физическая активность</t>
  </si>
  <si>
    <t>Z72.3</t>
  </si>
  <si>
    <t>Риск пагубного потребления алкоголя</t>
  </si>
  <si>
    <t>Z72.1</t>
  </si>
  <si>
    <t>Риск потребления наркотических средств и психотропных веществ без назначения врача</t>
  </si>
  <si>
    <t>Z72.2</t>
  </si>
  <si>
    <t>Отягощенная наследственность по сердечно-сосудистым заболеваниям</t>
  </si>
  <si>
    <t>инфаркт миокарда</t>
  </si>
  <si>
    <t>Z82.4</t>
  </si>
  <si>
    <t>мозговой инсульт</t>
  </si>
  <si>
    <t>Z82.3</t>
  </si>
  <si>
    <t>Отягощенная наследственность по злокачественным новообразованиям</t>
  </si>
  <si>
    <t>колоректальной области</t>
  </si>
  <si>
    <t>Z80.0</t>
  </si>
  <si>
    <t>других локализаций</t>
  </si>
  <si>
    <t>Z80.9</t>
  </si>
  <si>
    <t>Отягощенная наследственность по хроническим болезням нижних дыхательных путей</t>
  </si>
  <si>
    <t>Z82.5</t>
  </si>
  <si>
    <t>Отягощенная наследственность по сахарному диабету</t>
  </si>
  <si>
    <t>Z83.3</t>
  </si>
  <si>
    <t>Высокий (5% и более) или очень высокий (10% и более) абсолютный сердечно-сосудистый риск</t>
  </si>
  <si>
    <t>-</t>
  </si>
  <si>
    <t>Высокий (более 1 ед.) относительный сердечно-сосудистый риск</t>
  </si>
  <si>
    <t>Старческая астения</t>
  </si>
  <si>
    <t>R54</t>
  </si>
  <si>
    <t>(4001)                                                           Код по ОКЕИ: человек – 792</t>
  </si>
  <si>
    <t>Заболевания, выявленные при проведении профилактического медицинского осмотра (диспансеризации), установление диспансерного наблюдения</t>
  </si>
  <si>
    <t>Коды по ОКЕИ: единица – 642</t>
  </si>
  <si>
    <t>Наименование классов и отдельных заболеваний</t>
  </si>
  <si>
    <t>Код МКБ-10</t>
  </si>
  <si>
    <t>Выявлено заболеваний</t>
  </si>
  <si>
    <t>из них: с впервые в жизни установленным диагнозом</t>
  </si>
  <si>
    <t>всего</t>
  </si>
  <si>
    <t>в трудоспособном возрасте</t>
  </si>
  <si>
    <t>в возрасте старше трудоспособного</t>
  </si>
  <si>
    <t>из них:</t>
  </si>
  <si>
    <t>установ-лено диспансерное наблю-дение</t>
  </si>
  <si>
    <t>В трудо-способ-ном возрасте</t>
  </si>
  <si>
    <t>В возрасте старше трудо-способ-ного</t>
  </si>
  <si>
    <t>установ-лено диспансерное  наблю-дение</t>
  </si>
  <si>
    <t>Туберкулез органов дыхания</t>
  </si>
  <si>
    <t>А15-А16</t>
  </si>
  <si>
    <t>Злокачественные новообразования</t>
  </si>
  <si>
    <t>C00-С97</t>
  </si>
  <si>
    <t>Из них губы, полости рта и глотки</t>
  </si>
  <si>
    <t>С00-С14</t>
  </si>
  <si>
    <t xml:space="preserve">         из них в 1-2 стадии</t>
  </si>
  <si>
    <t>пищевода</t>
  </si>
  <si>
    <t>С15</t>
  </si>
  <si>
    <t>желудка</t>
  </si>
  <si>
    <t>С16</t>
  </si>
  <si>
    <t>тонкого кишечника</t>
  </si>
  <si>
    <t>С17</t>
  </si>
  <si>
    <t>ободочной кишки</t>
  </si>
  <si>
    <t>С18</t>
  </si>
  <si>
    <t>ректосигмоидного соединения, прямой кишки, заднего прохода (ануса) и анального канала</t>
  </si>
  <si>
    <t>С19-С21</t>
  </si>
  <si>
    <t>трахеи, бронхов, легкого</t>
  </si>
  <si>
    <t>С33, С34</t>
  </si>
  <si>
    <t>кожи</t>
  </si>
  <si>
    <t>С43-С44</t>
  </si>
  <si>
    <t>молочной железы</t>
  </si>
  <si>
    <t>С50</t>
  </si>
  <si>
    <t xml:space="preserve">         из них в 0-1 стадии</t>
  </si>
  <si>
    <t xml:space="preserve">                    2 стадии</t>
  </si>
  <si>
    <t>шейки матки</t>
  </si>
  <si>
    <t>С53</t>
  </si>
  <si>
    <t xml:space="preserve">        из них в 0-1 стадии</t>
  </si>
  <si>
    <t xml:space="preserve">                   2 стадии</t>
  </si>
  <si>
    <t xml:space="preserve">   предстательной железы</t>
  </si>
  <si>
    <t>С61</t>
  </si>
  <si>
    <t>Сахарный диабет</t>
  </si>
  <si>
    <t>Е10-Е14</t>
  </si>
  <si>
    <t xml:space="preserve">   из него: инсулиннезависимый сахарный диабет</t>
  </si>
  <si>
    <t>Е11</t>
  </si>
  <si>
    <t>Преходящие церебральные ишемические приступы (атаки) и родственные синдромы</t>
  </si>
  <si>
    <t>G45</t>
  </si>
  <si>
    <t>Старческая катаракта и другие катаракты</t>
  </si>
  <si>
    <t>Н25, Н26</t>
  </si>
  <si>
    <t>Глаукома</t>
  </si>
  <si>
    <t>Н40</t>
  </si>
  <si>
    <t>Слепота и пониженное зрение</t>
  </si>
  <si>
    <t>Н54</t>
  </si>
  <si>
    <t>Кондуктивная и нейросенсорная потеря слуха</t>
  </si>
  <si>
    <t>Н90</t>
  </si>
  <si>
    <t>Болезни системы кровообращения</t>
  </si>
  <si>
    <t>I00-I99</t>
  </si>
  <si>
    <t>из них болезни, характеризующиеся повышенным кровяным давлением</t>
  </si>
  <si>
    <t>I10–I13</t>
  </si>
  <si>
    <t>ишемические болезни сердца</t>
  </si>
  <si>
    <t>I20-I25</t>
  </si>
  <si>
    <t>I60-I69</t>
  </si>
  <si>
    <t>из них: закупорка и стеноз прецеребральных и (или) церебральных артерий, не приводящие к инфаркту мозга</t>
  </si>
  <si>
    <t>I65, I66</t>
  </si>
  <si>
    <t>Болезни органов дыхания</t>
  </si>
  <si>
    <t>J00-J99</t>
  </si>
  <si>
    <t>Бронхит, не уточненный как острый и хронический, простой и слизисто-гнойный хронический бронхит, хронический бронхит неуточненный, эмфизема</t>
  </si>
  <si>
    <t>J40-J43</t>
  </si>
  <si>
    <t>Другая хроническая обструктивная легочная болезнь, астма, астматический статус, бронхоэктатическая болезнь</t>
  </si>
  <si>
    <t>J44-J47</t>
  </si>
  <si>
    <t>Болезни органов пищеварения</t>
  </si>
  <si>
    <t>К00-К93</t>
  </si>
  <si>
    <t>язва желудка, язва двенадцатиперстной кишки</t>
  </si>
  <si>
    <t>К25, К26</t>
  </si>
  <si>
    <t>гастрит и дуоденит</t>
  </si>
  <si>
    <t>Прочие</t>
  </si>
  <si>
    <t>Общие результаты профилактического медицинского осмотра, диспансеризации</t>
  </si>
  <si>
    <t>Коды по ОКЕИ: человек –792</t>
  </si>
  <si>
    <t xml:space="preserve">Общие результаты </t>
  </si>
  <si>
    <t>Число лиц взрослого населения:</t>
  </si>
  <si>
    <t>В трудоспособном возрасте</t>
  </si>
  <si>
    <t>В возрасте старше трудоспособного</t>
  </si>
  <si>
    <t>Определена I группа здоровья</t>
  </si>
  <si>
    <t>Определена II группа здоровья</t>
  </si>
  <si>
    <t>Определена IIIA группа здоровья</t>
  </si>
  <si>
    <t>Определена IIIБ группа здоровья</t>
  </si>
  <si>
    <t>Направлены при наличии медицинских показаний на дополнительное обследование, не входящее в объем диспансеризации, в том числе направлены на осмотр (консультацию) врачом-онкологом при подозрении на онкологическое заболевание</t>
  </si>
  <si>
    <t>Установлено диспансерное наблюдение, всего</t>
  </si>
  <si>
    <t>врачом (фельдшером) отделения (кабинета) медицинской профилактики или центра здоровья</t>
  </si>
  <si>
    <t>врачом-терапевтом</t>
  </si>
  <si>
    <t>врачом-специалистом</t>
  </si>
  <si>
    <t>фельдшером фельдшерского здравпункта или фельдшерско-акушерского пункта</t>
  </si>
  <si>
    <t>Направлены для получения специализированной, в том числе высокотехнологичной, медицинской помощи</t>
  </si>
  <si>
    <t>Направлены на санаторно-курортное лечение</t>
  </si>
  <si>
    <t>13.1</t>
  </si>
  <si>
    <t>13.2</t>
  </si>
  <si>
    <t>13.3</t>
  </si>
  <si>
    <t>13.4</t>
  </si>
  <si>
    <t xml:space="preserve"> Число лиц в трудоспособном возрасте прошло: </t>
  </si>
  <si>
    <t xml:space="preserve">Проведено медицинских мероприятий </t>
  </si>
  <si>
    <t>Учтено из числа выполненных ранее (в предшествующие 12 мес.)</t>
  </si>
  <si>
    <t xml:space="preserve">Число лиц, которые по результатам первого этапа диспансеризации направлены на второй этап </t>
  </si>
  <si>
    <t xml:space="preserve">Число лиц, прошедших полностью все мероприятия второго этапа диспансеризации, на которые они были направлены по результатам первого этапа </t>
  </si>
  <si>
    <t>Число лиц, прошедших частично (не все рекомендованные) мероприятия второго этапа диспансеризации, на которые они были направлены по результатам первого этапа</t>
  </si>
  <si>
    <t>Число лиц, не прошедших ни одного мероприятия второго этапа диспансеризации, на которые они были направлены по результатам первого этапа</t>
  </si>
  <si>
    <t>Число лиц, у которых по строкам 03, 04, 07, 08, 09 отсутствуют факторы риска</t>
  </si>
  <si>
    <t>Число лиц с артериальным давлением ниже 140/90 мм рт. ст. на фоне приема гипотензивных лекарственных препаратов, при наличии болезней, характеризующихся повышенным кровяным давлением (I10 – I15 по МКБ-10)</t>
  </si>
  <si>
    <t xml:space="preserve">Общее число работающих лиц, прошедших профилактический медицинский осмотр, диспансеризацию </t>
  </si>
  <si>
    <t xml:space="preserve">Общее число неработающих лиц, прошедших профилактический медицинский осмотр, диспансеризацию </t>
  </si>
  <si>
    <t xml:space="preserve">Общее число лиц, обучающихся в образовательных организациях по очной форме, прошедших профилактический медицинский осмотр,  диспансеризацию </t>
  </si>
  <si>
    <t>Общее число лиц, имеющих право на получение государственной социальной помощи в виде набора социальных услуг, прошедших профилактический медицинский осмотр, диспансеризацию</t>
  </si>
  <si>
    <t xml:space="preserve">Общее число лиц, принадлежащих к коренным малочисленным народам Севера, Сибири и Дальнего Востока Российской Федерации, прошедших профилактический медицинский осмотр, диспансеризацию </t>
  </si>
  <si>
    <t>Общее число мобильных медицинских бригад, принимавших участие в проведении профилактического медицинского осмотра, диспансеризации</t>
  </si>
  <si>
    <t xml:space="preserve">Общее число лиц, профилактический медицинский осмотр или первый этап диспансеризация которых были проведены мобильными медицинскими бригадами </t>
  </si>
  <si>
    <t>Число лиц с отказами от прохождения отдельных медицинских мероприятий в рамках профилактического медицинского осмотра,  диспансеризации</t>
  </si>
  <si>
    <t xml:space="preserve">от диспансеризации в целом </t>
  </si>
  <si>
    <t xml:space="preserve">Число лиц с отказами от прохождения профилактического медицинского осмотра в целом  </t>
  </si>
  <si>
    <t xml:space="preserve">Число лиц, проживающих в сельской местности, прошедших профилактический медицинский осмотр, диспансеризацию </t>
  </si>
  <si>
    <t>9.1</t>
  </si>
  <si>
    <t>9.2</t>
  </si>
  <si>
    <t>9.3</t>
  </si>
  <si>
    <t>9.4</t>
  </si>
  <si>
    <t>10.1</t>
  </si>
  <si>
    <t>10.2</t>
  </si>
  <si>
    <t>11.1</t>
  </si>
  <si>
    <t>3.1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</si>
  <si>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</si>
  <si>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</si>
  <si>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</si>
  <si>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</si>
  <si>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</si>
  <si>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</si>
  <si>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</si>
  <si>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</si>
  <si>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</si>
  <si>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</si>
  <si>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</si>
  <si>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</si>
  <si>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</si>
  <si>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</si>
  <si>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</si>
  <si>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</si>
  <si>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</si>
  <si>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</si>
  <si>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</si>
  <si>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</si>
  <si>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</si>
  <si>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</si>
  <si>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</si>
  <si>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</si>
  <si>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Х</t>
  </si>
  <si>
    <t>К29</t>
  </si>
  <si>
    <t>19.1</t>
  </si>
  <si>
    <t>19.2</t>
  </si>
  <si>
    <t xml:space="preserve"> </t>
  </si>
  <si>
    <r>
      <t xml:space="preserve"> Код по ОКЕИ: </t>
    </r>
    <r>
      <rPr>
        <sz val="12"/>
        <color rgb="FF000000"/>
        <rFont val="Times New Roman"/>
        <family val="1"/>
        <charset val="204"/>
      </rPr>
      <t>единица – 642</t>
    </r>
  </si>
  <si>
    <r>
      <t xml:space="preserve">с выявленными </t>
    </r>
    <r>
      <rPr>
        <sz val="11"/>
        <color rgb="FF000000"/>
        <rFont val="Times New Roman"/>
        <family val="1"/>
        <charset val="204"/>
      </rPr>
      <t>ишемической болезнью сердца,</t>
    </r>
    <r>
      <rPr>
        <sz val="11"/>
        <color theme="1"/>
        <rFont val="Times New Roman"/>
        <family val="1"/>
        <charset val="204"/>
      </rPr>
      <t xml:space="preserve"> цереброваскулярными заболеваниями, хронической ишемией нижних конечностей атеросклеротического генеза или болезнями, характеризующимися повышенным кровяным давлением</t>
    </r>
  </si>
  <si>
    <t>Из них по плану подлежат: ПМО и ДОГВН</t>
  </si>
  <si>
    <t xml:space="preserve">1. диспансеризацию определенных групп взрослого населения всего, в том числе  </t>
  </si>
  <si>
    <t>2. женщин</t>
  </si>
  <si>
    <t>3. мужчин</t>
  </si>
  <si>
    <t>4. профилактический медицинский осмотр всего, в том числе</t>
  </si>
  <si>
    <t>5. женщин</t>
  </si>
  <si>
    <t>6. мужчин</t>
  </si>
  <si>
    <t>№ стро-ки</t>
  </si>
  <si>
    <t>проведено ранее</t>
  </si>
  <si>
    <t>(в предшествующие 12 мес.)</t>
  </si>
  <si>
    <t>в воз-расте старше трудо-спо-собного</t>
  </si>
  <si>
    <t xml:space="preserve">     цереброваскулярные болезни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</si>
  <si>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</si>
  <si>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</si>
  <si>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(подпись)</t>
  </si>
  <si>
    <t xml:space="preserve"> (дата составления документа)</t>
  </si>
  <si>
    <t>[1] Международная статистическая классификация болезней и проблем, связанных со здоровьем, 10-го пересмотра (далее – МКБ – 10).</t>
  </si>
  <si>
    <t>E-mail: ___sandovocrb@mail.ru__</t>
  </si>
  <si>
    <t>(Ф.И.О.)Зернова Е.А.</t>
  </si>
  <si>
    <t>(номер контактного телефона)89157208964,89190599998</t>
  </si>
  <si>
    <t>_Медсестра_</t>
  </si>
  <si>
    <t>«__28__» ___12______2023__ год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</si>
</sst>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6.6"/>
      <color indexed="12"/>
      <name val="Calibri"/>
      <family val="2"/>
      <charset val="204"/>
    </font>
    <font>
      <sz val="10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/>
  </cellStyleXfs>
  <cellXfs count="150">
    <xf numFmtId="0" fontId="0" fillId="0" borderId="0" xfId="0"/>
    <xf numFmtId="0" fontId="5" fillId="2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5" fillId="2" borderId="0" xfId="0" applyFont="1" applyFill="1" applyAlignment="1">
      <alignment horizontal="center" vertical="top"/>
    </xf>
    <xf numFmtId="0" fontId="5" fillId="0" borderId="0" xfId="0" applyFont="1" applyAlignment="1">
      <alignment vertical="center"/>
    </xf>
    <xf numFmtId="0" fontId="10" fillId="0" borderId="4" xfId="0" applyFont="1" applyBorder="1" applyAlignment="1">
      <alignment vertical="top" wrapText="1"/>
    </xf>
    <xf numFmtId="49" fontId="10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7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justify" vertical="top"/>
    </xf>
    <xf numFmtId="0" fontId="5" fillId="0" borderId="7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13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13" fillId="0" borderId="6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49" fontId="10" fillId="0" borderId="4" xfId="0" applyNumberFormat="1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13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top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16" fontId="11" fillId="0" borderId="4" xfId="0" applyNumberFormat="1" applyFont="1" applyBorder="1" applyAlignment="1">
      <alignment horizontal="center" vertical="top" wrapText="1"/>
    </xf>
    <xf numFmtId="0" fontId="5" fillId="2" borderId="0" xfId="0" applyFont="1" applyFill="1" applyAlignment="1">
      <alignment horizontal="justify" vertical="top"/>
    </xf>
    <xf numFmtId="0" fontId="8" fillId="2" borderId="0" xfId="0" applyFont="1" applyFill="1" applyAlignment="1">
      <alignment horizontal="justify" vertical="top"/>
    </xf>
    <xf numFmtId="0" fontId="8" fillId="0" borderId="7" xfId="0" applyFont="1" applyFill="1" applyBorder="1" applyAlignment="1">
      <alignment horizontal="justify" vertical="top"/>
    </xf>
    <xf numFmtId="0" fontId="6" fillId="0" borderId="0" xfId="0" applyFont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0" fillId="0" borderId="7" xfId="0" applyBorder="1" applyAlignment="1">
      <alignment vertical="top" wrapText="1"/>
    </xf>
    <xf numFmtId="0" fontId="0" fillId="4" borderId="7" xfId="0" applyFill="1" applyBorder="1" applyAlignment="1">
      <alignment vertical="top"/>
    </xf>
    <xf numFmtId="0" fontId="0" fillId="0" borderId="7" xfId="0" applyBorder="1" applyAlignment="1">
      <alignment vertical="top"/>
    </xf>
    <xf numFmtId="0" fontId="10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justify" vertical="center"/>
    </xf>
    <xf numFmtId="0" fontId="0" fillId="4" borderId="7" xfId="0" applyFill="1" applyBorder="1"/>
    <xf numFmtId="0" fontId="0" fillId="0" borderId="0" xfId="0" applyBorder="1"/>
    <xf numFmtId="0" fontId="10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vertical="center" wrapText="1"/>
    </xf>
    <xf numFmtId="0" fontId="5" fillId="0" borderId="7" xfId="0" applyFont="1" applyBorder="1" applyAlignment="1">
      <alignment horizontal="justify" vertical="top"/>
    </xf>
    <xf numFmtId="0" fontId="0" fillId="0" borderId="6" xfId="0" applyBorder="1" applyAlignment="1">
      <alignment vertical="top" wrapText="1"/>
    </xf>
    <xf numFmtId="0" fontId="11" fillId="0" borderId="6" xfId="0" applyFont="1" applyBorder="1" applyAlignment="1">
      <alignment horizontal="justify" vertical="top" wrapText="1"/>
    </xf>
    <xf numFmtId="0" fontId="16" fillId="0" borderId="0" xfId="0" applyFont="1" applyAlignment="1">
      <alignment vertical="top"/>
    </xf>
    <xf numFmtId="0" fontId="15" fillId="0" borderId="0" xfId="1" applyFont="1" applyAlignment="1">
      <alignment vertical="top"/>
    </xf>
    <xf numFmtId="0" fontId="14" fillId="0" borderId="0" xfId="0" applyFont="1" applyAlignment="1">
      <alignment vertical="top"/>
    </xf>
    <xf numFmtId="0" fontId="6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center" wrapText="1"/>
    </xf>
    <xf numFmtId="3" fontId="0" fillId="0" borderId="0" xfId="0" applyNumberFormat="1" applyAlignment="1">
      <alignment vertical="top"/>
    </xf>
    <xf numFmtId="0" fontId="6" fillId="0" borderId="0" xfId="0" applyFont="1" applyAlignment="1">
      <alignment horizontal="justify" vertical="center" wrapText="1"/>
    </xf>
    <xf numFmtId="0" fontId="10" fillId="0" borderId="12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0" fillId="0" borderId="0" xfId="0" applyAlignment="1"/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/>
    </xf>
    <xf numFmtId="0" fontId="0" fillId="0" borderId="3" xfId="0" applyBorder="1" applyAlignment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justify" vertical="center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4">
    <cellStyle name="Excel Built-in Normal 1" xfId="2"/>
    <cellStyle name="Гиперссылка" xfId="1" builtinId="8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9"/>
  <sheetViews>
    <sheetView tabSelected="1" topLeftCell="A226" workbookViewId="0">
      <selection activeCell="G224" sqref="G224"/>
    </sheetView>
  </sheetViews>
  <sheetFormatPr defaultColWidth="8.85546875" defaultRowHeight="15"/>
  <cols>
    <col min="1" max="1" width="30.7109375" style="42" customWidth="1"/>
    <col min="2" max="2" width="26.5703125" style="42" bestFit="1" customWidth="1"/>
    <col min="3" max="3" width="14.42578125" customWidth="1"/>
    <col min="4" max="4" width="13.140625" customWidth="1"/>
    <col min="5" max="5" width="17.7109375" customWidth="1"/>
    <col min="7" max="7" width="15.140625" customWidth="1"/>
  </cols>
  <sheetData>
    <row r="1" spans="1:14" ht="15.75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5.75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5.75">
      <c r="A3" s="1" t="s">
        <v>2</v>
      </c>
    </row>
    <row r="4" spans="1:14" ht="15.75" thickBot="1">
      <c r="A4" s="2"/>
    </row>
    <row r="5" spans="1:14" ht="13.9" customHeight="1" thickBot="1">
      <c r="A5" s="96" t="s">
        <v>3</v>
      </c>
      <c r="B5" s="96" t="s">
        <v>4</v>
      </c>
      <c r="C5" s="86" t="s">
        <v>5</v>
      </c>
      <c r="D5" s="99"/>
      <c r="E5" s="99"/>
      <c r="F5" s="87"/>
      <c r="G5" s="101" t="s">
        <v>6</v>
      </c>
      <c r="H5" s="102"/>
      <c r="I5" s="102"/>
      <c r="J5" s="102"/>
      <c r="K5" s="102"/>
      <c r="L5" s="102"/>
      <c r="M5" s="102"/>
      <c r="N5" s="103"/>
    </row>
    <row r="6" spans="1:14" ht="15.75" thickBot="1">
      <c r="A6" s="97"/>
      <c r="B6" s="97"/>
      <c r="C6" s="88"/>
      <c r="D6" s="100"/>
      <c r="E6" s="100"/>
      <c r="F6" s="89"/>
      <c r="G6" s="101" t="s">
        <v>7</v>
      </c>
      <c r="H6" s="102"/>
      <c r="I6" s="102"/>
      <c r="J6" s="103"/>
      <c r="K6" s="101" t="s">
        <v>8</v>
      </c>
      <c r="L6" s="102"/>
      <c r="M6" s="102"/>
      <c r="N6" s="103"/>
    </row>
    <row r="7" spans="1:14" ht="74.45" customHeight="1">
      <c r="A7" s="97"/>
      <c r="B7" s="97"/>
      <c r="C7" s="90" t="s">
        <v>9</v>
      </c>
      <c r="D7" s="90" t="s">
        <v>10</v>
      </c>
      <c r="E7" s="86" t="s">
        <v>11</v>
      </c>
      <c r="F7" s="87"/>
      <c r="G7" s="90" t="s">
        <v>9</v>
      </c>
      <c r="H7" s="3" t="s">
        <v>286</v>
      </c>
      <c r="I7" s="86" t="s">
        <v>11</v>
      </c>
      <c r="J7" s="87"/>
      <c r="K7" s="90" t="s">
        <v>9</v>
      </c>
      <c r="L7" s="3" t="s">
        <v>286</v>
      </c>
      <c r="M7" s="86" t="s">
        <v>11</v>
      </c>
      <c r="N7" s="87"/>
    </row>
    <row r="8" spans="1:14" ht="15.75" thickBot="1">
      <c r="A8" s="97"/>
      <c r="B8" s="97"/>
      <c r="C8" s="91"/>
      <c r="D8" s="91"/>
      <c r="E8" s="88"/>
      <c r="F8" s="89"/>
      <c r="G8" s="91"/>
      <c r="H8" s="3" t="s">
        <v>12</v>
      </c>
      <c r="I8" s="88"/>
      <c r="J8" s="89"/>
      <c r="K8" s="91"/>
      <c r="L8" s="3" t="s">
        <v>12</v>
      </c>
      <c r="M8" s="88"/>
      <c r="N8" s="89"/>
    </row>
    <row r="9" spans="1:14" ht="13.15" customHeight="1">
      <c r="A9" s="97"/>
      <c r="B9" s="97"/>
      <c r="C9" s="91"/>
      <c r="D9" s="91"/>
      <c r="E9" s="3" t="s">
        <v>13</v>
      </c>
      <c r="F9" s="90" t="s">
        <v>14</v>
      </c>
      <c r="G9" s="91"/>
      <c r="H9" s="3"/>
      <c r="I9" s="3" t="s">
        <v>13</v>
      </c>
      <c r="J9" s="3" t="s">
        <v>15</v>
      </c>
      <c r="K9" s="91"/>
      <c r="L9" s="3"/>
      <c r="M9" s="3" t="s">
        <v>13</v>
      </c>
      <c r="N9" s="3" t="s">
        <v>15</v>
      </c>
    </row>
    <row r="10" spans="1:14" ht="15.75" thickBot="1">
      <c r="A10" s="98"/>
      <c r="B10" s="98"/>
      <c r="C10" s="92"/>
      <c r="D10" s="92"/>
      <c r="E10" s="53" t="s">
        <v>12</v>
      </c>
      <c r="F10" s="92"/>
      <c r="G10" s="92"/>
      <c r="H10" s="55"/>
      <c r="I10" s="53" t="s">
        <v>12</v>
      </c>
      <c r="J10" s="53" t="s">
        <v>12</v>
      </c>
      <c r="K10" s="92"/>
      <c r="L10" s="55"/>
      <c r="M10" s="53" t="s">
        <v>12</v>
      </c>
      <c r="N10" s="53" t="s">
        <v>12</v>
      </c>
    </row>
    <row r="11" spans="1:14" ht="15.75" thickBot="1">
      <c r="A11" s="39">
        <v>1</v>
      </c>
      <c r="B11" s="4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  <c r="J11" s="53">
        <v>10</v>
      </c>
      <c r="K11" s="53">
        <v>11</v>
      </c>
      <c r="L11" s="53">
        <v>12</v>
      </c>
      <c r="M11" s="53">
        <v>13</v>
      </c>
      <c r="N11" s="53">
        <v>14</v>
      </c>
    </row>
    <row r="12" spans="1:14" ht="15.75" thickBot="1">
      <c r="A12" s="39" t="s">
        <v>16</v>
      </c>
      <c r="B12" s="4">
        <v>1</v>
      </c>
      <c r="C12" s="53">
        <v>695</v>
      </c>
      <c r="D12" s="53">
        <v>253</v>
      </c>
      <c r="E12" s="53">
        <v>133</v>
      </c>
      <c r="F12" s="53">
        <v>47</v>
      </c>
      <c r="G12" s="53">
        <v>408</v>
      </c>
      <c r="H12" s="53">
        <v>140</v>
      </c>
      <c r="I12" s="53">
        <v>73</v>
      </c>
      <c r="J12" s="53">
        <v>21</v>
      </c>
      <c r="K12" s="53">
        <v>287</v>
      </c>
      <c r="L12" s="53">
        <v>113</v>
      </c>
      <c r="M12" s="53">
        <v>60</v>
      </c>
      <c r="N12" s="53">
        <v>26</v>
      </c>
    </row>
    <row r="13" spans="1:14" ht="15.75" thickBot="1">
      <c r="A13" s="39" t="s">
        <v>17</v>
      </c>
      <c r="B13" s="4">
        <v>2</v>
      </c>
      <c r="C13" s="53">
        <v>234</v>
      </c>
      <c r="D13" s="53">
        <v>150</v>
      </c>
      <c r="E13" s="53">
        <v>104</v>
      </c>
      <c r="F13" s="53">
        <v>53</v>
      </c>
      <c r="G13" s="53">
        <v>145</v>
      </c>
      <c r="H13" s="53">
        <v>61</v>
      </c>
      <c r="I13" s="53">
        <v>45</v>
      </c>
      <c r="J13" s="53">
        <v>30</v>
      </c>
      <c r="K13" s="53">
        <v>89</v>
      </c>
      <c r="L13" s="53">
        <v>89</v>
      </c>
      <c r="M13" s="53">
        <v>59</v>
      </c>
      <c r="N13" s="53">
        <v>23</v>
      </c>
    </row>
    <row r="14" spans="1:14" ht="15.75" thickBot="1">
      <c r="A14" s="39" t="s">
        <v>18</v>
      </c>
      <c r="B14" s="4">
        <v>3</v>
      </c>
      <c r="C14" s="53">
        <v>901</v>
      </c>
      <c r="D14" s="53">
        <v>680</v>
      </c>
      <c r="E14" s="53">
        <v>112</v>
      </c>
      <c r="F14" s="53">
        <v>487</v>
      </c>
      <c r="G14" s="53">
        <v>416</v>
      </c>
      <c r="H14" s="53">
        <v>310</v>
      </c>
      <c r="I14" s="53">
        <v>30</v>
      </c>
      <c r="J14" s="53">
        <v>232</v>
      </c>
      <c r="K14" s="53">
        <v>485</v>
      </c>
      <c r="L14" s="53">
        <v>370</v>
      </c>
      <c r="M14" s="53">
        <v>82</v>
      </c>
      <c r="N14" s="53">
        <v>255</v>
      </c>
    </row>
    <row r="15" spans="1:14" ht="15.75" thickBot="1">
      <c r="A15" s="39" t="s">
        <v>19</v>
      </c>
      <c r="B15" s="4">
        <v>4</v>
      </c>
      <c r="C15" s="53">
        <v>463</v>
      </c>
      <c r="D15" s="53">
        <v>364</v>
      </c>
      <c r="E15" s="53">
        <v>40</v>
      </c>
      <c r="F15" s="53">
        <v>254</v>
      </c>
      <c r="G15" s="53">
        <v>221</v>
      </c>
      <c r="H15" s="53">
        <v>164</v>
      </c>
      <c r="I15" s="53">
        <v>15</v>
      </c>
      <c r="J15" s="53">
        <v>109</v>
      </c>
      <c r="K15" s="53">
        <v>242</v>
      </c>
      <c r="L15" s="53">
        <v>200</v>
      </c>
      <c r="M15" s="53">
        <v>25</v>
      </c>
      <c r="N15" s="53">
        <v>145</v>
      </c>
    </row>
    <row r="16" spans="1:14" ht="15.75" thickBot="1">
      <c r="A16" s="39" t="s">
        <v>20</v>
      </c>
      <c r="B16" s="4">
        <v>5</v>
      </c>
      <c r="C16" s="53">
        <v>517</v>
      </c>
      <c r="D16" s="53">
        <v>290</v>
      </c>
      <c r="E16" s="53">
        <v>72</v>
      </c>
      <c r="F16" s="53">
        <v>259</v>
      </c>
      <c r="G16" s="53">
        <v>233</v>
      </c>
      <c r="H16" s="53">
        <v>120</v>
      </c>
      <c r="I16" s="53">
        <v>32</v>
      </c>
      <c r="J16" s="53">
        <v>115</v>
      </c>
      <c r="K16" s="53">
        <v>284</v>
      </c>
      <c r="L16" s="53">
        <v>170</v>
      </c>
      <c r="M16" s="53">
        <v>40</v>
      </c>
      <c r="N16" s="53">
        <v>144</v>
      </c>
    </row>
    <row r="17" spans="1:14" ht="15.75" thickBot="1">
      <c r="A17" s="39" t="s">
        <v>21</v>
      </c>
      <c r="B17" s="4">
        <v>6</v>
      </c>
      <c r="C17" s="53">
        <v>459</v>
      </c>
      <c r="D17" s="53">
        <v>420</v>
      </c>
      <c r="E17" s="53">
        <v>78</v>
      </c>
      <c r="F17" s="53">
        <v>485</v>
      </c>
      <c r="G17" s="53">
        <v>199</v>
      </c>
      <c r="H17" s="53">
        <v>160</v>
      </c>
      <c r="I17" s="53">
        <v>3</v>
      </c>
      <c r="J17" s="53">
        <v>219</v>
      </c>
      <c r="K17" s="53">
        <v>260</v>
      </c>
      <c r="L17" s="53">
        <v>260</v>
      </c>
      <c r="M17" s="53">
        <v>75</v>
      </c>
      <c r="N17" s="53">
        <v>266</v>
      </c>
    </row>
    <row r="18" spans="1:14" ht="15.75" thickBot="1">
      <c r="A18" s="39" t="s">
        <v>22</v>
      </c>
      <c r="B18" s="4">
        <v>7</v>
      </c>
      <c r="C18" s="53">
        <v>693</v>
      </c>
      <c r="D18" s="53">
        <v>180</v>
      </c>
      <c r="E18" s="53">
        <v>10</v>
      </c>
      <c r="F18" s="53">
        <v>220</v>
      </c>
      <c r="G18" s="53">
        <v>201</v>
      </c>
      <c r="H18" s="53">
        <v>65</v>
      </c>
      <c r="I18" s="53">
        <v>4</v>
      </c>
      <c r="J18" s="53">
        <v>54</v>
      </c>
      <c r="K18" s="53">
        <v>492</v>
      </c>
      <c r="L18" s="53">
        <v>115</v>
      </c>
      <c r="M18" s="53">
        <v>6</v>
      </c>
      <c r="N18" s="53">
        <v>166</v>
      </c>
    </row>
    <row r="19" spans="1:14" ht="15.75" thickBot="1">
      <c r="A19" s="5" t="s">
        <v>23</v>
      </c>
      <c r="B19" s="6">
        <v>8</v>
      </c>
      <c r="C19" s="7">
        <f>C12+C13+C14+C15+C16+C17+C18</f>
        <v>3962</v>
      </c>
      <c r="D19" s="7">
        <f t="shared" ref="D19:N19" si="0">D12+D13+D14+D15+D16+D17+D18</f>
        <v>2337</v>
      </c>
      <c r="E19" s="7">
        <f t="shared" si="0"/>
        <v>549</v>
      </c>
      <c r="F19" s="7">
        <f t="shared" si="0"/>
        <v>1805</v>
      </c>
      <c r="G19" s="7">
        <f t="shared" si="0"/>
        <v>1823</v>
      </c>
      <c r="H19" s="7">
        <f t="shared" si="0"/>
        <v>1020</v>
      </c>
      <c r="I19" s="7">
        <f t="shared" si="0"/>
        <v>202</v>
      </c>
      <c r="J19" s="7">
        <f t="shared" si="0"/>
        <v>780</v>
      </c>
      <c r="K19" s="7">
        <f t="shared" si="0"/>
        <v>2139</v>
      </c>
      <c r="L19" s="7">
        <f t="shared" si="0"/>
        <v>1317</v>
      </c>
      <c r="M19" s="7">
        <f t="shared" si="0"/>
        <v>347</v>
      </c>
      <c r="N19" s="7">
        <f t="shared" si="0"/>
        <v>1025</v>
      </c>
    </row>
    <row r="20" spans="1:14" ht="15.75">
      <c r="A20" s="56" t="s">
        <v>24</v>
      </c>
    </row>
    <row r="21" spans="1:14">
      <c r="A21" s="8" t="s">
        <v>227</v>
      </c>
    </row>
    <row r="22" spans="1:14" ht="45">
      <c r="A22" s="57" t="s">
        <v>287</v>
      </c>
      <c r="B22" s="58">
        <v>775</v>
      </c>
    </row>
    <row r="23" spans="1:14">
      <c r="A23" s="59" t="s">
        <v>288</v>
      </c>
      <c r="B23" s="58">
        <v>356</v>
      </c>
    </row>
    <row r="24" spans="1:14">
      <c r="A24" s="59" t="s">
        <v>289</v>
      </c>
      <c r="B24" s="58">
        <v>419</v>
      </c>
    </row>
    <row r="25" spans="1:14" ht="45">
      <c r="A25" s="57" t="s">
        <v>290</v>
      </c>
      <c r="B25" s="58">
        <v>389</v>
      </c>
    </row>
    <row r="26" spans="1:14">
      <c r="A26" s="59" t="s">
        <v>291</v>
      </c>
      <c r="B26" s="58">
        <v>211</v>
      </c>
    </row>
    <row r="27" spans="1:14">
      <c r="A27" s="59" t="s">
        <v>292</v>
      </c>
      <c r="B27" s="58">
        <v>178</v>
      </c>
    </row>
    <row r="28" spans="1:14" ht="34.9" customHeight="1">
      <c r="A28" s="94" t="s">
        <v>25</v>
      </c>
      <c r="B28" s="95"/>
      <c r="C28" s="95"/>
      <c r="D28" s="95"/>
      <c r="E28" s="95"/>
      <c r="F28" s="95"/>
      <c r="G28" s="95"/>
      <c r="H28" s="95"/>
    </row>
    <row r="29" spans="1:14">
      <c r="A29" s="8"/>
    </row>
    <row r="30" spans="1:14" ht="16.5" thickBot="1">
      <c r="A30" s="9">
        <v>-2000</v>
      </c>
      <c r="J30" s="10" t="s">
        <v>284</v>
      </c>
    </row>
    <row r="31" spans="1:14" ht="105" customHeight="1" thickBot="1">
      <c r="A31" s="93" t="s">
        <v>26</v>
      </c>
      <c r="B31" s="93"/>
      <c r="C31" s="54" t="s">
        <v>4</v>
      </c>
      <c r="D31" s="54" t="s">
        <v>228</v>
      </c>
      <c r="E31" s="54" t="s">
        <v>229</v>
      </c>
      <c r="F31" s="54" t="s">
        <v>27</v>
      </c>
      <c r="G31" s="54" t="s">
        <v>28</v>
      </c>
    </row>
    <row r="32" spans="1:14" ht="15.75" thickBot="1">
      <c r="A32" s="82">
        <v>1</v>
      </c>
      <c r="B32" s="83"/>
      <c r="C32" s="51">
        <v>2</v>
      </c>
      <c r="D32" s="51">
        <v>3</v>
      </c>
      <c r="E32" s="51">
        <v>4</v>
      </c>
      <c r="F32" s="51">
        <v>5</v>
      </c>
      <c r="G32" s="51">
        <v>6</v>
      </c>
    </row>
    <row r="33" spans="1:7" ht="19.899999999999999" customHeight="1" thickBot="1">
      <c r="A33" s="78" t="s">
        <v>29</v>
      </c>
      <c r="B33" s="79"/>
      <c r="C33" s="51">
        <v>1</v>
      </c>
      <c r="D33" s="51">
        <v>2354</v>
      </c>
      <c r="E33" s="51" t="s">
        <v>279</v>
      </c>
      <c r="F33" s="51"/>
      <c r="G33" s="60">
        <v>111</v>
      </c>
    </row>
    <row r="34" spans="1:7" ht="51" customHeight="1" thickBot="1">
      <c r="A34" s="78" t="s">
        <v>30</v>
      </c>
      <c r="B34" s="79"/>
      <c r="C34" s="51">
        <v>2</v>
      </c>
      <c r="D34" s="51">
        <v>2354</v>
      </c>
      <c r="E34" s="51"/>
      <c r="F34" s="51"/>
      <c r="G34" s="60">
        <v>99</v>
      </c>
    </row>
    <row r="35" spans="1:7" ht="33.6" customHeight="1" thickBot="1">
      <c r="A35" s="78" t="s">
        <v>31</v>
      </c>
      <c r="B35" s="79"/>
      <c r="C35" s="51">
        <v>3</v>
      </c>
      <c r="D35" s="51">
        <v>2354</v>
      </c>
      <c r="E35" s="51"/>
      <c r="F35" s="51"/>
      <c r="G35" s="60">
        <v>119</v>
      </c>
    </row>
    <row r="36" spans="1:7" ht="35.450000000000003" customHeight="1" thickBot="1">
      <c r="A36" s="78" t="s">
        <v>32</v>
      </c>
      <c r="B36" s="79"/>
      <c r="C36" s="51">
        <v>4</v>
      </c>
      <c r="D36" s="51">
        <v>2354</v>
      </c>
      <c r="E36" s="51"/>
      <c r="F36" s="51"/>
      <c r="G36" s="60">
        <v>39</v>
      </c>
    </row>
    <row r="37" spans="1:7" ht="31.15" customHeight="1" thickBot="1">
      <c r="A37" s="78" t="s">
        <v>33</v>
      </c>
      <c r="B37" s="79"/>
      <c r="C37" s="51">
        <v>5</v>
      </c>
      <c r="D37" s="51">
        <v>2354</v>
      </c>
      <c r="E37" s="51"/>
      <c r="F37" s="51"/>
      <c r="G37" s="60">
        <v>62</v>
      </c>
    </row>
    <row r="38" spans="1:7" ht="55.15" customHeight="1" thickBot="1">
      <c r="A38" s="78" t="s">
        <v>34</v>
      </c>
      <c r="B38" s="79"/>
      <c r="C38" s="51">
        <v>6</v>
      </c>
      <c r="D38" s="51">
        <v>337</v>
      </c>
      <c r="E38" s="51"/>
      <c r="F38" s="51"/>
      <c r="G38" s="60">
        <v>25</v>
      </c>
    </row>
    <row r="39" spans="1:7" ht="34.15" customHeight="1" thickBot="1">
      <c r="A39" s="78" t="s">
        <v>35</v>
      </c>
      <c r="B39" s="79"/>
      <c r="C39" s="51">
        <v>7</v>
      </c>
      <c r="D39" s="51">
        <v>1224</v>
      </c>
      <c r="E39" s="51"/>
      <c r="F39" s="51"/>
      <c r="G39" s="60">
        <v>34</v>
      </c>
    </row>
    <row r="40" spans="1:7" ht="36" customHeight="1" thickBot="1">
      <c r="A40" s="78" t="s">
        <v>36</v>
      </c>
      <c r="B40" s="79"/>
      <c r="C40" s="51">
        <v>8</v>
      </c>
      <c r="D40" s="51">
        <v>1004</v>
      </c>
      <c r="E40" s="51">
        <v>59</v>
      </c>
      <c r="F40" s="51"/>
      <c r="G40" s="60"/>
    </row>
    <row r="41" spans="1:7" ht="27.6" customHeight="1" thickBot="1">
      <c r="A41" s="78" t="s">
        <v>37</v>
      </c>
      <c r="B41" s="79"/>
      <c r="C41" s="51">
        <v>9</v>
      </c>
      <c r="D41" s="51">
        <v>1473</v>
      </c>
      <c r="E41" s="51">
        <v>386</v>
      </c>
      <c r="F41" s="51"/>
      <c r="G41" s="60">
        <v>1</v>
      </c>
    </row>
    <row r="42" spans="1:7" ht="28.15" customHeight="1" thickBot="1">
      <c r="A42" s="78" t="s">
        <v>38</v>
      </c>
      <c r="B42" s="79"/>
      <c r="C42" s="51">
        <v>10</v>
      </c>
      <c r="D42" s="51">
        <v>1705</v>
      </c>
      <c r="E42" s="51"/>
      <c r="F42" s="51"/>
      <c r="G42" s="60">
        <v>1</v>
      </c>
    </row>
    <row r="43" spans="1:7" ht="36.6" customHeight="1" thickBot="1">
      <c r="A43" s="78" t="s">
        <v>39</v>
      </c>
      <c r="B43" s="79"/>
      <c r="C43" s="51">
        <v>11</v>
      </c>
      <c r="D43" s="51">
        <v>1372</v>
      </c>
      <c r="E43" s="51"/>
      <c r="F43" s="51"/>
      <c r="G43" s="60">
        <v>33</v>
      </c>
    </row>
    <row r="44" spans="1:7" ht="97.15" customHeight="1" thickBot="1">
      <c r="A44" s="78" t="s">
        <v>40</v>
      </c>
      <c r="B44" s="79"/>
      <c r="C44" s="51">
        <v>12</v>
      </c>
      <c r="D44" s="51">
        <v>593</v>
      </c>
      <c r="E44" s="51"/>
      <c r="F44" s="51"/>
      <c r="G44" s="60">
        <v>4</v>
      </c>
    </row>
    <row r="45" spans="1:7" ht="27" customHeight="1" thickBot="1">
      <c r="A45" s="84" t="s">
        <v>41</v>
      </c>
      <c r="B45" s="85"/>
      <c r="C45" s="51">
        <v>13</v>
      </c>
      <c r="D45" s="51">
        <v>269</v>
      </c>
      <c r="E45" s="51">
        <v>30</v>
      </c>
      <c r="F45" s="51"/>
      <c r="G45" s="60">
        <v>4</v>
      </c>
    </row>
    <row r="46" spans="1:7" ht="28.15" customHeight="1" thickBot="1">
      <c r="A46" s="78" t="s">
        <v>42</v>
      </c>
      <c r="B46" s="79"/>
      <c r="C46" s="51">
        <v>14</v>
      </c>
      <c r="D46" s="51">
        <v>604</v>
      </c>
      <c r="E46" s="51"/>
      <c r="F46" s="51"/>
      <c r="G46" s="60">
        <v>1</v>
      </c>
    </row>
    <row r="47" spans="1:7" ht="31.9" customHeight="1" thickBot="1">
      <c r="A47" s="78" t="s">
        <v>43</v>
      </c>
      <c r="B47" s="79"/>
      <c r="C47" s="51">
        <v>15</v>
      </c>
      <c r="D47" s="51">
        <v>42</v>
      </c>
      <c r="E47" s="51">
        <v>2</v>
      </c>
      <c r="F47" s="51"/>
      <c r="G47" s="60">
        <v>3</v>
      </c>
    </row>
    <row r="48" spans="1:7" ht="18.600000000000001" customHeight="1" thickBot="1">
      <c r="A48" s="78" t="s">
        <v>44</v>
      </c>
      <c r="B48" s="79"/>
      <c r="C48" s="51">
        <v>16</v>
      </c>
      <c r="D48" s="51"/>
      <c r="E48" s="51"/>
      <c r="F48" s="51"/>
      <c r="G48" s="60"/>
    </row>
    <row r="49" spans="1:7" ht="19.149999999999999" customHeight="1" thickBot="1">
      <c r="A49" s="80" t="s">
        <v>45</v>
      </c>
      <c r="B49" s="81"/>
      <c r="C49" s="51">
        <v>17</v>
      </c>
      <c r="D49" s="51">
        <v>1705</v>
      </c>
      <c r="E49" s="51"/>
      <c r="F49" s="51"/>
      <c r="G49" s="60">
        <v>77</v>
      </c>
    </row>
    <row r="50" spans="1:7" ht="33.6" customHeight="1" thickBot="1">
      <c r="A50" s="78" t="s">
        <v>46</v>
      </c>
      <c r="B50" s="79"/>
      <c r="C50" s="51">
        <v>18</v>
      </c>
      <c r="D50" s="51">
        <v>1805</v>
      </c>
      <c r="E50" s="51"/>
      <c r="F50" s="51"/>
      <c r="G50" s="60">
        <v>22</v>
      </c>
    </row>
    <row r="51" spans="1:7" ht="126" customHeight="1" thickBot="1">
      <c r="A51" s="78" t="s">
        <v>47</v>
      </c>
      <c r="B51" s="79"/>
      <c r="C51" s="51">
        <v>19</v>
      </c>
      <c r="D51" s="51">
        <v>549</v>
      </c>
      <c r="E51" s="51" t="s">
        <v>279</v>
      </c>
      <c r="F51" s="51"/>
      <c r="G51" s="60">
        <v>6</v>
      </c>
    </row>
    <row r="52" spans="1:7" ht="30.75" thickBot="1">
      <c r="A52" s="119" t="s">
        <v>48</v>
      </c>
      <c r="B52" s="11" t="s">
        <v>49</v>
      </c>
      <c r="C52" s="12" t="s">
        <v>281</v>
      </c>
      <c r="D52" s="51">
        <v>100</v>
      </c>
      <c r="E52" s="51" t="s">
        <v>279</v>
      </c>
      <c r="F52" s="51"/>
      <c r="G52" s="51">
        <v>2</v>
      </c>
    </row>
    <row r="53" spans="1:7" ht="30.75" thickBot="1">
      <c r="A53" s="120"/>
      <c r="B53" s="11" t="s">
        <v>50</v>
      </c>
      <c r="C53" s="12" t="s">
        <v>282</v>
      </c>
      <c r="D53" s="51">
        <v>1705</v>
      </c>
      <c r="E53" s="51" t="s">
        <v>279</v>
      </c>
      <c r="F53" s="51"/>
      <c r="G53" s="51">
        <v>36</v>
      </c>
    </row>
    <row r="54" spans="1:7" ht="84" customHeight="1" thickBot="1">
      <c r="A54" s="78" t="s">
        <v>51</v>
      </c>
      <c r="B54" s="79"/>
      <c r="C54" s="51">
        <v>20</v>
      </c>
      <c r="D54" s="51">
        <v>2354</v>
      </c>
      <c r="E54" s="51" t="s">
        <v>279</v>
      </c>
      <c r="F54" s="51"/>
      <c r="G54" s="51"/>
    </row>
    <row r="55" spans="1:7">
      <c r="A55" s="13"/>
    </row>
    <row r="56" spans="1:7" ht="15.75">
      <c r="A56" s="14">
        <v>-2001</v>
      </c>
      <c r="E56" s="10"/>
    </row>
    <row r="57" spans="1:7" ht="63">
      <c r="A57" s="15" t="s">
        <v>230</v>
      </c>
      <c r="B57" s="58">
        <v>17</v>
      </c>
    </row>
    <row r="59" spans="1:7" ht="36" customHeight="1">
      <c r="A59" s="94" t="s">
        <v>53</v>
      </c>
      <c r="B59" s="95"/>
      <c r="C59" s="95"/>
      <c r="D59" s="95"/>
      <c r="E59" s="95"/>
      <c r="F59" s="95"/>
      <c r="G59" s="95"/>
    </row>
    <row r="60" spans="1:7" ht="16.5" thickBot="1">
      <c r="A60" s="1" t="s">
        <v>54</v>
      </c>
    </row>
    <row r="61" spans="1:7" ht="14.45" customHeight="1">
      <c r="A61" s="121" t="s">
        <v>55</v>
      </c>
      <c r="B61" s="121" t="s">
        <v>293</v>
      </c>
      <c r="C61" s="104" t="s">
        <v>56</v>
      </c>
      <c r="D61" s="124" t="s">
        <v>57</v>
      </c>
      <c r="E61" s="130"/>
      <c r="F61" s="104" t="s">
        <v>27</v>
      </c>
      <c r="G61" s="104" t="s">
        <v>58</v>
      </c>
    </row>
    <row r="62" spans="1:7" ht="53.45" customHeight="1" thickBot="1">
      <c r="A62" s="122"/>
      <c r="B62" s="122"/>
      <c r="C62" s="117"/>
      <c r="D62" s="131"/>
      <c r="E62" s="132"/>
      <c r="F62" s="105"/>
      <c r="G62" s="105"/>
    </row>
    <row r="63" spans="1:7" ht="52.15" customHeight="1">
      <c r="A63" s="122"/>
      <c r="B63" s="122"/>
      <c r="C63" s="117"/>
      <c r="D63" s="104" t="s">
        <v>59</v>
      </c>
      <c r="E63" s="16" t="s">
        <v>294</v>
      </c>
      <c r="F63" s="105"/>
      <c r="G63" s="105"/>
    </row>
    <row r="64" spans="1:7" ht="68.45" customHeight="1" thickBot="1">
      <c r="A64" s="123"/>
      <c r="B64" s="123"/>
      <c r="C64" s="118"/>
      <c r="D64" s="106"/>
      <c r="E64" s="51" t="s">
        <v>295</v>
      </c>
      <c r="F64" s="106"/>
      <c r="G64" s="106"/>
    </row>
    <row r="65" spans="1:7" ht="15.75" thickBot="1">
      <c r="A65" s="49">
        <v>1</v>
      </c>
      <c r="B65" s="52">
        <v>2</v>
      </c>
      <c r="C65" s="51">
        <v>3</v>
      </c>
      <c r="D65" s="51">
        <v>4</v>
      </c>
      <c r="E65" s="51">
        <v>5</v>
      </c>
      <c r="F65" s="51">
        <v>6</v>
      </c>
      <c r="G65" s="51">
        <v>7</v>
      </c>
    </row>
    <row r="66" spans="1:7" ht="30.75" thickBot="1">
      <c r="A66" s="50" t="s">
        <v>60</v>
      </c>
      <c r="B66" s="17">
        <v>1</v>
      </c>
      <c r="C66" s="18"/>
      <c r="D66" s="18"/>
      <c r="E66" s="18"/>
      <c r="F66" s="18"/>
      <c r="G66" s="18"/>
    </row>
    <row r="67" spans="1:7" ht="30.75" thickBot="1">
      <c r="A67" s="50" t="s">
        <v>61</v>
      </c>
      <c r="B67" s="17">
        <v>2</v>
      </c>
      <c r="C67" s="61"/>
      <c r="D67" s="61"/>
      <c r="E67" s="18"/>
      <c r="F67" s="61"/>
      <c r="G67" s="61"/>
    </row>
    <row r="68" spans="1:7" ht="30.75" thickBot="1">
      <c r="A68" s="50" t="s">
        <v>62</v>
      </c>
      <c r="B68" s="17">
        <v>3</v>
      </c>
      <c r="C68" s="61">
        <v>7</v>
      </c>
      <c r="D68" s="61">
        <v>7</v>
      </c>
      <c r="E68" s="62"/>
      <c r="F68" s="62"/>
      <c r="G68" s="62">
        <v>7</v>
      </c>
    </row>
    <row r="69" spans="1:7" ht="60.75" thickBot="1">
      <c r="A69" s="50" t="s">
        <v>63</v>
      </c>
      <c r="B69" s="17">
        <v>4</v>
      </c>
      <c r="C69" s="61"/>
      <c r="D69" s="61"/>
      <c r="E69" s="62"/>
      <c r="F69" s="62"/>
      <c r="G69" s="62"/>
    </row>
    <row r="70" spans="1:7" ht="15.75" thickBot="1">
      <c r="A70" s="50" t="s">
        <v>64</v>
      </c>
      <c r="B70" s="17">
        <v>5</v>
      </c>
      <c r="C70" s="61"/>
      <c r="D70" s="61"/>
      <c r="E70" s="62"/>
      <c r="F70" s="62"/>
      <c r="G70" s="62"/>
    </row>
    <row r="71" spans="1:7" ht="15.75" thickBot="1">
      <c r="A71" s="50" t="s">
        <v>44</v>
      </c>
      <c r="B71" s="17">
        <v>6</v>
      </c>
      <c r="C71" s="61"/>
      <c r="D71" s="61"/>
      <c r="E71" s="62"/>
      <c r="F71" s="62"/>
      <c r="G71" s="62"/>
    </row>
    <row r="72" spans="1:7" ht="15.75" thickBot="1">
      <c r="A72" s="50" t="s">
        <v>65</v>
      </c>
      <c r="B72" s="17">
        <v>7</v>
      </c>
      <c r="C72" s="61"/>
      <c r="D72" s="61"/>
      <c r="E72" s="62"/>
      <c r="F72" s="62"/>
      <c r="G72" s="62"/>
    </row>
    <row r="73" spans="1:7" ht="30.75" thickBot="1">
      <c r="A73" s="50" t="s">
        <v>66</v>
      </c>
      <c r="B73" s="17">
        <v>8</v>
      </c>
      <c r="C73" s="18"/>
      <c r="D73" s="18"/>
      <c r="E73" s="18"/>
      <c r="F73" s="18"/>
      <c r="G73" s="18"/>
    </row>
    <row r="74" spans="1:7" ht="15.75" thickBot="1">
      <c r="A74" s="50" t="s">
        <v>67</v>
      </c>
      <c r="B74" s="17">
        <v>9</v>
      </c>
      <c r="C74" s="18"/>
      <c r="D74" s="18"/>
      <c r="E74" s="18"/>
      <c r="F74" s="18"/>
      <c r="G74" s="18"/>
    </row>
    <row r="75" spans="1:7" ht="30.75" thickBot="1">
      <c r="A75" s="50" t="s">
        <v>68</v>
      </c>
      <c r="B75" s="17">
        <v>10</v>
      </c>
      <c r="C75" s="18"/>
      <c r="D75" s="18"/>
      <c r="E75" s="18"/>
      <c r="F75" s="18"/>
      <c r="G75" s="18"/>
    </row>
    <row r="76" spans="1:7" ht="30.75" thickBot="1">
      <c r="A76" s="50" t="s">
        <v>69</v>
      </c>
      <c r="B76" s="17">
        <v>11</v>
      </c>
      <c r="C76" s="18"/>
      <c r="D76" s="18"/>
      <c r="E76" s="18"/>
      <c r="F76" s="18"/>
      <c r="G76" s="18"/>
    </row>
    <row r="77" spans="1:7" ht="30.75" thickBot="1">
      <c r="A77" s="50" t="s">
        <v>70</v>
      </c>
      <c r="B77" s="17">
        <v>12</v>
      </c>
      <c r="C77" s="18">
        <v>1</v>
      </c>
      <c r="D77" s="18">
        <v>1</v>
      </c>
      <c r="E77" s="18"/>
      <c r="F77" s="18"/>
      <c r="G77" s="18">
        <v>1</v>
      </c>
    </row>
    <row r="78" spans="1:7" ht="60.75" thickBot="1">
      <c r="A78" s="50" t="s">
        <v>71</v>
      </c>
      <c r="B78" s="17">
        <v>13</v>
      </c>
      <c r="C78" s="18"/>
      <c r="D78" s="18"/>
      <c r="E78" s="18"/>
      <c r="F78" s="18"/>
      <c r="G78" s="18" t="s">
        <v>279</v>
      </c>
    </row>
    <row r="79" spans="1:7" ht="150.75" thickBot="1">
      <c r="A79" s="19" t="s">
        <v>285</v>
      </c>
      <c r="B79" s="20" t="s">
        <v>223</v>
      </c>
      <c r="C79" s="18"/>
      <c r="D79" s="18"/>
      <c r="E79" s="18"/>
      <c r="F79" s="18"/>
      <c r="G79" s="18" t="s">
        <v>279</v>
      </c>
    </row>
    <row r="80" spans="1:7" ht="105.75" thickBot="1">
      <c r="A80" s="19" t="s">
        <v>72</v>
      </c>
      <c r="B80" s="20" t="s">
        <v>224</v>
      </c>
      <c r="C80" s="18"/>
      <c r="D80" s="18"/>
      <c r="E80" s="18"/>
      <c r="F80" s="18"/>
      <c r="G80" s="18" t="s">
        <v>279</v>
      </c>
    </row>
    <row r="81" spans="1:16" ht="75.75" thickBot="1">
      <c r="A81" s="19" t="s">
        <v>73</v>
      </c>
      <c r="B81" s="20" t="s">
        <v>225</v>
      </c>
      <c r="C81" s="18"/>
      <c r="D81" s="18"/>
      <c r="E81" s="18"/>
      <c r="F81" s="18"/>
      <c r="G81" s="18" t="s">
        <v>279</v>
      </c>
    </row>
    <row r="82" spans="1:16" ht="240.75" thickBot="1">
      <c r="A82" s="19" t="s">
        <v>74</v>
      </c>
      <c r="B82" s="20" t="s">
        <v>226</v>
      </c>
      <c r="C82" s="18"/>
      <c r="D82" s="18"/>
      <c r="E82" s="18"/>
      <c r="F82" s="18"/>
      <c r="G82" s="18" t="s">
        <v>279</v>
      </c>
    </row>
    <row r="83" spans="1:16" ht="45.75" thickBot="1">
      <c r="A83" s="50" t="s">
        <v>75</v>
      </c>
      <c r="B83" s="17">
        <v>14</v>
      </c>
      <c r="C83" s="18">
        <v>10</v>
      </c>
      <c r="D83" s="18">
        <v>10</v>
      </c>
      <c r="E83" s="18"/>
      <c r="F83" s="18"/>
      <c r="G83" s="18">
        <v>10</v>
      </c>
    </row>
    <row r="84" spans="1:16" ht="60.75" thickBot="1">
      <c r="A84" s="50" t="s">
        <v>76</v>
      </c>
      <c r="B84" s="17">
        <v>15</v>
      </c>
      <c r="C84" s="18">
        <v>3</v>
      </c>
      <c r="D84" s="18">
        <v>3</v>
      </c>
      <c r="E84" s="18"/>
      <c r="F84" s="18"/>
      <c r="G84" s="18">
        <v>3</v>
      </c>
    </row>
    <row r="85" spans="1:16">
      <c r="A85" s="21"/>
    </row>
    <row r="86" spans="1:16" ht="20.45" customHeight="1">
      <c r="A86" s="63">
        <v>-3001</v>
      </c>
      <c r="B86"/>
      <c r="F86" s="137"/>
      <c r="G86" s="129"/>
      <c r="H86" s="129"/>
      <c r="M86" s="45"/>
    </row>
    <row r="87" spans="1:16" ht="110.25">
      <c r="A87" s="22" t="s">
        <v>231</v>
      </c>
      <c r="B87" s="64">
        <v>10</v>
      </c>
    </row>
    <row r="88" spans="1:16" ht="15.75">
      <c r="A88" s="63">
        <v>-3002</v>
      </c>
      <c r="B88"/>
      <c r="G88" s="45"/>
    </row>
    <row r="89" spans="1:16" ht="126">
      <c r="A89" s="22" t="s">
        <v>232</v>
      </c>
      <c r="B89" s="64"/>
    </row>
    <row r="90" spans="1:16" ht="24" customHeight="1">
      <c r="A90" s="63">
        <v>-3003</v>
      </c>
      <c r="B90"/>
      <c r="P90" s="45"/>
    </row>
    <row r="91" spans="1:16" ht="94.5">
      <c r="A91" s="22" t="s">
        <v>233</v>
      </c>
      <c r="B91" s="64">
        <v>7</v>
      </c>
    </row>
    <row r="92" spans="1:16" ht="15.75">
      <c r="A92" s="23"/>
      <c r="B92" s="65"/>
    </row>
    <row r="93" spans="1:16" ht="15.75">
      <c r="A93" s="45"/>
      <c r="B93"/>
    </row>
    <row r="94" spans="1:16" ht="39" customHeight="1">
      <c r="A94" s="94" t="s">
        <v>77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</row>
    <row r="95" spans="1:16" ht="15.75">
      <c r="A95" s="43" t="s">
        <v>78</v>
      </c>
    </row>
    <row r="96" spans="1:16" ht="41.45" customHeight="1" thickBot="1">
      <c r="A96" s="9">
        <v>-4000</v>
      </c>
      <c r="L96" s="133" t="s">
        <v>79</v>
      </c>
      <c r="M96" s="134"/>
    </row>
    <row r="97" spans="1:13" ht="15" customHeight="1" thickBot="1">
      <c r="A97" s="107" t="s">
        <v>80</v>
      </c>
      <c r="B97" s="108"/>
      <c r="C97" s="111" t="s">
        <v>81</v>
      </c>
      <c r="D97" s="104" t="s">
        <v>4</v>
      </c>
      <c r="E97" s="114" t="s">
        <v>5</v>
      </c>
      <c r="F97" s="115"/>
      <c r="G97" s="116"/>
      <c r="H97" s="114" t="s">
        <v>6</v>
      </c>
      <c r="I97" s="115"/>
      <c r="J97" s="115"/>
      <c r="K97" s="115"/>
      <c r="L97" s="115"/>
      <c r="M97" s="116"/>
    </row>
    <row r="98" spans="1:13" ht="15" customHeight="1" thickBot="1">
      <c r="A98" s="109"/>
      <c r="B98" s="110"/>
      <c r="C98" s="112"/>
      <c r="D98" s="105"/>
      <c r="E98" s="104" t="s">
        <v>23</v>
      </c>
      <c r="F98" s="124" t="s">
        <v>6</v>
      </c>
      <c r="G98" s="125"/>
      <c r="H98" s="114" t="s">
        <v>7</v>
      </c>
      <c r="I98" s="115"/>
      <c r="J98" s="116"/>
      <c r="K98" s="114" t="s">
        <v>8</v>
      </c>
      <c r="L98" s="115"/>
      <c r="M98" s="116"/>
    </row>
    <row r="99" spans="1:13" ht="15" customHeight="1" thickBot="1">
      <c r="A99" s="109"/>
      <c r="B99" s="110"/>
      <c r="C99" s="112"/>
      <c r="D99" s="105"/>
      <c r="E99" s="105"/>
      <c r="F99" s="126"/>
      <c r="G99" s="127"/>
      <c r="H99" s="104" t="s">
        <v>23</v>
      </c>
      <c r="I99" s="114" t="s">
        <v>6</v>
      </c>
      <c r="J99" s="116"/>
      <c r="K99" s="104" t="s">
        <v>23</v>
      </c>
      <c r="L99" s="114" t="s">
        <v>6</v>
      </c>
      <c r="M99" s="116"/>
    </row>
    <row r="100" spans="1:13" ht="90.75" thickBot="1">
      <c r="A100" s="82"/>
      <c r="B100" s="83"/>
      <c r="C100" s="113"/>
      <c r="D100" s="106"/>
      <c r="E100" s="106"/>
      <c r="F100" s="51" t="s">
        <v>82</v>
      </c>
      <c r="G100" s="51" t="s">
        <v>296</v>
      </c>
      <c r="H100" s="106"/>
      <c r="I100" s="51" t="s">
        <v>83</v>
      </c>
      <c r="J100" s="51" t="s">
        <v>84</v>
      </c>
      <c r="K100" s="106"/>
      <c r="L100" s="51" t="s">
        <v>85</v>
      </c>
      <c r="M100" s="51" t="s">
        <v>86</v>
      </c>
    </row>
    <row r="101" spans="1:13" ht="15.75" thickBot="1">
      <c r="A101" s="138">
        <v>1</v>
      </c>
      <c r="B101" s="139"/>
      <c r="C101" s="51">
        <v>2</v>
      </c>
      <c r="D101" s="51">
        <v>3</v>
      </c>
      <c r="E101" s="51">
        <v>4</v>
      </c>
      <c r="F101" s="51">
        <v>5</v>
      </c>
      <c r="G101" s="51">
        <v>6</v>
      </c>
      <c r="H101" s="51">
        <v>7</v>
      </c>
      <c r="I101" s="51">
        <v>8</v>
      </c>
      <c r="J101" s="51">
        <v>9</v>
      </c>
      <c r="K101" s="51">
        <v>10</v>
      </c>
      <c r="L101" s="51">
        <v>11</v>
      </c>
      <c r="M101" s="51">
        <v>12</v>
      </c>
    </row>
    <row r="102" spans="1:13" ht="17.45" customHeight="1" thickBot="1">
      <c r="A102" s="78" t="s">
        <v>87</v>
      </c>
      <c r="B102" s="79"/>
      <c r="C102" s="51" t="s">
        <v>88</v>
      </c>
      <c r="D102" s="51">
        <v>1</v>
      </c>
      <c r="E102" s="51">
        <v>22</v>
      </c>
      <c r="F102" s="51">
        <v>10</v>
      </c>
      <c r="G102" s="51">
        <v>12</v>
      </c>
      <c r="H102" s="51">
        <v>10</v>
      </c>
      <c r="I102" s="51">
        <v>5</v>
      </c>
      <c r="J102" s="51">
        <v>5</v>
      </c>
      <c r="K102" s="51">
        <v>12</v>
      </c>
      <c r="L102" s="51">
        <v>5</v>
      </c>
      <c r="M102" s="51">
        <v>7</v>
      </c>
    </row>
    <row r="103" spans="1:13" ht="15.75" thickBot="1">
      <c r="A103" s="78" t="s">
        <v>89</v>
      </c>
      <c r="B103" s="79"/>
      <c r="C103" s="51" t="s">
        <v>90</v>
      </c>
      <c r="D103" s="51">
        <v>2</v>
      </c>
      <c r="E103" s="51">
        <v>22</v>
      </c>
      <c r="F103" s="51">
        <v>11</v>
      </c>
      <c r="G103" s="51">
        <v>11</v>
      </c>
      <c r="H103" s="51">
        <v>10</v>
      </c>
      <c r="I103" s="51">
        <v>4</v>
      </c>
      <c r="J103" s="51">
        <v>6</v>
      </c>
      <c r="K103" s="51">
        <v>12</v>
      </c>
      <c r="L103" s="51">
        <v>7</v>
      </c>
      <c r="M103" s="51">
        <v>5</v>
      </c>
    </row>
    <row r="104" spans="1:13" ht="15.75" thickBot="1">
      <c r="A104" s="78" t="s">
        <v>91</v>
      </c>
      <c r="B104" s="79"/>
      <c r="C104" s="51" t="s">
        <v>92</v>
      </c>
      <c r="D104" s="51">
        <v>3</v>
      </c>
      <c r="E104" s="51">
        <v>18</v>
      </c>
      <c r="F104" s="51">
        <v>8</v>
      </c>
      <c r="G104" s="51">
        <v>10</v>
      </c>
      <c r="H104" s="51">
        <v>17</v>
      </c>
      <c r="I104" s="51">
        <v>7</v>
      </c>
      <c r="J104" s="51">
        <v>10</v>
      </c>
      <c r="K104" s="51">
        <v>1</v>
      </c>
      <c r="L104" s="51">
        <v>1</v>
      </c>
      <c r="M104" s="51"/>
    </row>
    <row r="105" spans="1:13" ht="21.6" customHeight="1" thickBot="1">
      <c r="A105" s="78" t="s">
        <v>93</v>
      </c>
      <c r="B105" s="79"/>
      <c r="C105" s="51" t="s">
        <v>94</v>
      </c>
      <c r="D105" s="51">
        <v>4</v>
      </c>
      <c r="E105" s="24">
        <v>21</v>
      </c>
      <c r="F105" s="51">
        <v>8</v>
      </c>
      <c r="G105" s="51">
        <v>13</v>
      </c>
      <c r="H105" s="51">
        <v>10</v>
      </c>
      <c r="I105" s="51">
        <v>4</v>
      </c>
      <c r="J105" s="51">
        <v>6</v>
      </c>
      <c r="K105" s="51">
        <v>11</v>
      </c>
      <c r="L105" s="51">
        <v>4</v>
      </c>
      <c r="M105" s="51">
        <v>7</v>
      </c>
    </row>
    <row r="106" spans="1:13" ht="22.15" customHeight="1" thickBot="1">
      <c r="A106" s="78" t="s">
        <v>95</v>
      </c>
      <c r="B106" s="79"/>
      <c r="C106" s="51" t="s">
        <v>96</v>
      </c>
      <c r="D106" s="51">
        <v>5</v>
      </c>
      <c r="E106" s="24">
        <v>3</v>
      </c>
      <c r="F106" s="51">
        <v>2</v>
      </c>
      <c r="G106" s="51">
        <v>1</v>
      </c>
      <c r="H106" s="51">
        <v>1</v>
      </c>
      <c r="I106" s="51">
        <v>1</v>
      </c>
      <c r="J106" s="51"/>
      <c r="K106" s="51">
        <v>2</v>
      </c>
      <c r="L106" s="51">
        <v>1</v>
      </c>
      <c r="M106" s="51">
        <v>1</v>
      </c>
    </row>
    <row r="107" spans="1:13" ht="15.75" thickBot="1">
      <c r="A107" s="78" t="s">
        <v>97</v>
      </c>
      <c r="B107" s="79"/>
      <c r="C107" s="51" t="s">
        <v>98</v>
      </c>
      <c r="D107" s="51">
        <v>6</v>
      </c>
      <c r="E107" s="24">
        <v>1</v>
      </c>
      <c r="F107" s="51">
        <v>1</v>
      </c>
      <c r="G107" s="51"/>
      <c r="H107" s="51"/>
      <c r="I107" s="51"/>
      <c r="J107" s="51"/>
      <c r="K107" s="51">
        <v>1</v>
      </c>
      <c r="L107" s="51">
        <v>1</v>
      </c>
      <c r="M107" s="51"/>
    </row>
    <row r="108" spans="1:13" ht="21" customHeight="1" thickBot="1">
      <c r="A108" s="78" t="s">
        <v>99</v>
      </c>
      <c r="B108" s="79"/>
      <c r="C108" s="51" t="s">
        <v>100</v>
      </c>
      <c r="D108" s="51">
        <v>7</v>
      </c>
      <c r="E108" s="24">
        <v>50</v>
      </c>
      <c r="F108" s="51">
        <v>26</v>
      </c>
      <c r="G108" s="51">
        <v>24</v>
      </c>
      <c r="H108" s="51">
        <v>26</v>
      </c>
      <c r="I108" s="51">
        <v>16</v>
      </c>
      <c r="J108" s="51">
        <v>10</v>
      </c>
      <c r="K108" s="51">
        <v>24</v>
      </c>
      <c r="L108" s="51">
        <v>10</v>
      </c>
      <c r="M108" s="51">
        <v>14</v>
      </c>
    </row>
    <row r="109" spans="1:13" ht="25.9" customHeight="1" thickBot="1">
      <c r="A109" s="78" t="s">
        <v>101</v>
      </c>
      <c r="B109" s="79"/>
      <c r="C109" s="51" t="s">
        <v>102</v>
      </c>
      <c r="D109" s="51">
        <v>8</v>
      </c>
      <c r="E109" s="24">
        <v>4</v>
      </c>
      <c r="F109" s="51">
        <v>3</v>
      </c>
      <c r="G109" s="51">
        <v>1</v>
      </c>
      <c r="H109" s="51">
        <v>3</v>
      </c>
      <c r="I109" s="51">
        <v>2</v>
      </c>
      <c r="J109" s="51">
        <v>1</v>
      </c>
      <c r="K109" s="51">
        <v>1</v>
      </c>
      <c r="L109" s="51">
        <v>1</v>
      </c>
      <c r="M109" s="51"/>
    </row>
    <row r="110" spans="1:13" ht="46.9" customHeight="1" thickBot="1">
      <c r="A110" s="78" t="s">
        <v>103</v>
      </c>
      <c r="B110" s="79"/>
      <c r="C110" s="51" t="s">
        <v>104</v>
      </c>
      <c r="D110" s="51">
        <v>9</v>
      </c>
      <c r="E110" s="24"/>
      <c r="F110" s="51"/>
      <c r="G110" s="51"/>
      <c r="H110" s="51"/>
      <c r="I110" s="51"/>
      <c r="J110" s="51"/>
      <c r="K110" s="51"/>
      <c r="L110" s="51"/>
      <c r="M110" s="51"/>
    </row>
    <row r="111" spans="1:13" ht="34.15" customHeight="1" thickBot="1">
      <c r="A111" s="119" t="s">
        <v>105</v>
      </c>
      <c r="B111" s="11" t="s">
        <v>106</v>
      </c>
      <c r="C111" s="51" t="s">
        <v>107</v>
      </c>
      <c r="D111" s="51">
        <v>10</v>
      </c>
      <c r="E111" s="24">
        <v>1</v>
      </c>
      <c r="F111" s="51"/>
      <c r="G111" s="51">
        <v>1</v>
      </c>
      <c r="H111" s="51">
        <v>1</v>
      </c>
      <c r="I111" s="51"/>
      <c r="J111" s="51">
        <v>1</v>
      </c>
      <c r="K111" s="51"/>
      <c r="L111" s="51"/>
      <c r="M111" s="51"/>
    </row>
    <row r="112" spans="1:13" ht="15.75" thickBot="1">
      <c r="A112" s="120"/>
      <c r="B112" s="11" t="s">
        <v>108</v>
      </c>
      <c r="C112" s="51" t="s">
        <v>109</v>
      </c>
      <c r="D112" s="51">
        <v>11</v>
      </c>
      <c r="E112" s="24"/>
      <c r="F112" s="51"/>
      <c r="G112" s="51"/>
      <c r="H112" s="51"/>
      <c r="I112" s="51"/>
      <c r="J112" s="51"/>
      <c r="K112" s="51"/>
      <c r="L112" s="51"/>
      <c r="M112" s="51"/>
    </row>
    <row r="113" spans="1:15" ht="49.15" customHeight="1" thickBot="1">
      <c r="A113" s="119" t="s">
        <v>110</v>
      </c>
      <c r="B113" s="11" t="s">
        <v>111</v>
      </c>
      <c r="C113" s="51" t="s">
        <v>112</v>
      </c>
      <c r="D113" s="51">
        <v>12</v>
      </c>
      <c r="E113" s="24">
        <v>1</v>
      </c>
      <c r="F113" s="51"/>
      <c r="G113" s="51">
        <v>1</v>
      </c>
      <c r="H113" s="51">
        <v>1</v>
      </c>
      <c r="I113" s="51"/>
      <c r="J113" s="51">
        <v>1</v>
      </c>
      <c r="K113" s="51"/>
      <c r="L113" s="51"/>
      <c r="M113" s="51"/>
    </row>
    <row r="114" spans="1:15" ht="15.75" thickBot="1">
      <c r="A114" s="120"/>
      <c r="B114" s="11" t="s">
        <v>113</v>
      </c>
      <c r="C114" s="51" t="s">
        <v>114</v>
      </c>
      <c r="D114" s="51">
        <v>13</v>
      </c>
      <c r="E114" s="24"/>
      <c r="F114" s="51"/>
      <c r="G114" s="51"/>
      <c r="H114" s="51"/>
      <c r="I114" s="51"/>
      <c r="J114" s="51"/>
      <c r="K114" s="51"/>
      <c r="L114" s="51"/>
      <c r="M114" s="51"/>
    </row>
    <row r="115" spans="1:15" ht="43.15" customHeight="1" thickBot="1">
      <c r="A115" s="78" t="s">
        <v>115</v>
      </c>
      <c r="B115" s="79"/>
      <c r="C115" s="51" t="s">
        <v>116</v>
      </c>
      <c r="D115" s="51">
        <v>14</v>
      </c>
      <c r="E115" s="24"/>
      <c r="F115" s="51"/>
      <c r="G115" s="51"/>
      <c r="H115" s="51"/>
      <c r="I115" s="51"/>
      <c r="J115" s="51"/>
      <c r="K115" s="51"/>
      <c r="L115" s="51"/>
      <c r="M115" s="51"/>
    </row>
    <row r="116" spans="1:15" ht="28.15" customHeight="1" thickBot="1">
      <c r="A116" s="78" t="s">
        <v>117</v>
      </c>
      <c r="B116" s="79"/>
      <c r="C116" s="51" t="s">
        <v>118</v>
      </c>
      <c r="D116" s="51">
        <v>15</v>
      </c>
      <c r="E116" s="24">
        <v>8</v>
      </c>
      <c r="F116" s="51">
        <v>3</v>
      </c>
      <c r="G116" s="51">
        <v>5</v>
      </c>
      <c r="H116" s="51">
        <v>6</v>
      </c>
      <c r="I116" s="51">
        <v>3</v>
      </c>
      <c r="J116" s="51">
        <v>3</v>
      </c>
      <c r="K116" s="51">
        <v>2</v>
      </c>
      <c r="L116" s="51"/>
      <c r="M116" s="51">
        <v>2</v>
      </c>
    </row>
    <row r="117" spans="1:15" ht="44.45" customHeight="1" thickBot="1">
      <c r="A117" s="78" t="s">
        <v>119</v>
      </c>
      <c r="B117" s="79"/>
      <c r="C117" s="51" t="s">
        <v>120</v>
      </c>
      <c r="D117" s="51">
        <v>16</v>
      </c>
      <c r="E117" s="24">
        <v>3</v>
      </c>
      <c r="F117" s="51">
        <v>1</v>
      </c>
      <c r="G117" s="51">
        <v>2</v>
      </c>
      <c r="H117" s="51"/>
      <c r="I117" s="51"/>
      <c r="J117" s="51"/>
      <c r="K117" s="51">
        <v>3</v>
      </c>
      <c r="L117" s="51">
        <v>1</v>
      </c>
      <c r="M117" s="51">
        <v>2</v>
      </c>
    </row>
    <row r="118" spans="1:15" ht="34.15" customHeight="1" thickBot="1">
      <c r="A118" s="78" t="s">
        <v>121</v>
      </c>
      <c r="B118" s="79"/>
      <c r="C118" s="51" t="s">
        <v>120</v>
      </c>
      <c r="D118" s="51">
        <v>17</v>
      </c>
      <c r="E118" s="24"/>
      <c r="F118" s="51"/>
      <c r="G118" s="51"/>
      <c r="H118" s="51"/>
      <c r="I118" s="51"/>
      <c r="J118" s="51"/>
      <c r="K118" s="51"/>
      <c r="L118" s="51"/>
      <c r="M118" s="51"/>
    </row>
    <row r="119" spans="1:15" ht="15.75" thickBot="1">
      <c r="A119" s="78" t="s">
        <v>122</v>
      </c>
      <c r="B119" s="79"/>
      <c r="C119" s="51" t="s">
        <v>123</v>
      </c>
      <c r="D119" s="51">
        <v>18</v>
      </c>
      <c r="E119" s="24"/>
      <c r="F119" s="51"/>
      <c r="G119" s="51"/>
      <c r="H119" s="51"/>
      <c r="I119" s="51"/>
      <c r="J119" s="51"/>
      <c r="K119" s="51"/>
      <c r="L119" s="51"/>
      <c r="M119" s="51"/>
    </row>
    <row r="120" spans="1:15" ht="15.75">
      <c r="A120" s="14"/>
    </row>
    <row r="121" spans="1:15" ht="15.75">
      <c r="A121" s="1" t="s">
        <v>124</v>
      </c>
    </row>
    <row r="122" spans="1:15" ht="47.25">
      <c r="A122" s="25" t="s">
        <v>234</v>
      </c>
      <c r="B122" s="58">
        <v>991</v>
      </c>
    </row>
    <row r="123" spans="1:15" ht="15.75">
      <c r="A123" s="44"/>
    </row>
    <row r="124" spans="1:15" ht="15.75">
      <c r="A124" s="135" t="s">
        <v>125</v>
      </c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</row>
    <row r="125" spans="1:15" ht="16.5" thickBot="1">
      <c r="A125" s="9">
        <v>-5000</v>
      </c>
      <c r="I125" s="10" t="s">
        <v>126</v>
      </c>
      <c r="O125" s="10"/>
    </row>
    <row r="126" spans="1:15" ht="15" customHeight="1" thickBot="1">
      <c r="A126" s="121" t="s">
        <v>127</v>
      </c>
      <c r="B126" s="121" t="s">
        <v>4</v>
      </c>
      <c r="C126" s="104" t="s">
        <v>128</v>
      </c>
      <c r="D126" s="114" t="s">
        <v>129</v>
      </c>
      <c r="E126" s="115"/>
      <c r="F126" s="115"/>
      <c r="G126" s="116"/>
      <c r="H126" s="114" t="s">
        <v>130</v>
      </c>
      <c r="I126" s="115"/>
      <c r="J126" s="115"/>
      <c r="K126" s="115"/>
      <c r="L126" s="115"/>
      <c r="M126" s="116"/>
    </row>
    <row r="127" spans="1:15" ht="27.6" customHeight="1" thickBot="1">
      <c r="A127" s="122"/>
      <c r="B127" s="122"/>
      <c r="C127" s="105"/>
      <c r="D127" s="114" t="s">
        <v>131</v>
      </c>
      <c r="E127" s="116"/>
      <c r="F127" s="114" t="s">
        <v>6</v>
      </c>
      <c r="G127" s="116"/>
      <c r="H127" s="114" t="s">
        <v>131</v>
      </c>
      <c r="I127" s="116"/>
      <c r="J127" s="114" t="s">
        <v>132</v>
      </c>
      <c r="K127" s="116"/>
      <c r="L127" s="114" t="s">
        <v>133</v>
      </c>
      <c r="M127" s="116"/>
    </row>
    <row r="128" spans="1:15" ht="14.45" customHeight="1">
      <c r="A128" s="122"/>
      <c r="B128" s="122"/>
      <c r="C128" s="105"/>
      <c r="D128" s="104" t="s">
        <v>131</v>
      </c>
      <c r="E128" s="16" t="s">
        <v>134</v>
      </c>
      <c r="F128" s="104" t="s">
        <v>136</v>
      </c>
      <c r="G128" s="104" t="s">
        <v>137</v>
      </c>
      <c r="H128" s="104" t="s">
        <v>131</v>
      </c>
      <c r="I128" s="16" t="s">
        <v>134</v>
      </c>
      <c r="J128" s="104" t="s">
        <v>131</v>
      </c>
      <c r="K128" s="16" t="s">
        <v>134</v>
      </c>
      <c r="L128" s="104" t="s">
        <v>131</v>
      </c>
      <c r="M128" s="16" t="s">
        <v>134</v>
      </c>
    </row>
    <row r="129" spans="1:13" ht="90.75" thickBot="1">
      <c r="A129" s="123"/>
      <c r="B129" s="123"/>
      <c r="C129" s="106"/>
      <c r="D129" s="106"/>
      <c r="E129" s="51" t="s">
        <v>135</v>
      </c>
      <c r="F129" s="106"/>
      <c r="G129" s="106"/>
      <c r="H129" s="106"/>
      <c r="I129" s="51" t="s">
        <v>135</v>
      </c>
      <c r="J129" s="106"/>
      <c r="K129" s="51" t="s">
        <v>138</v>
      </c>
      <c r="L129" s="106"/>
      <c r="M129" s="51" t="s">
        <v>135</v>
      </c>
    </row>
    <row r="130" spans="1:13" ht="15.75" thickBot="1">
      <c r="A130" s="49">
        <v>1</v>
      </c>
      <c r="B130" s="52">
        <v>2</v>
      </c>
      <c r="C130" s="51">
        <v>3</v>
      </c>
      <c r="D130" s="51">
        <v>4</v>
      </c>
      <c r="E130" s="51">
        <v>5</v>
      </c>
      <c r="F130" s="51">
        <v>6</v>
      </c>
      <c r="G130" s="51">
        <v>7</v>
      </c>
      <c r="H130" s="51">
        <v>8</v>
      </c>
      <c r="I130" s="51">
        <v>9</v>
      </c>
      <c r="J130" s="18">
        <v>10</v>
      </c>
      <c r="K130" s="18">
        <v>11</v>
      </c>
      <c r="L130" s="18">
        <v>12</v>
      </c>
      <c r="M130" s="18">
        <v>13</v>
      </c>
    </row>
    <row r="131" spans="1:13" ht="15.75" thickBot="1">
      <c r="A131" s="50" t="s">
        <v>139</v>
      </c>
      <c r="B131" s="52">
        <v>1</v>
      </c>
      <c r="C131" s="51" t="s">
        <v>140</v>
      </c>
      <c r="D131" s="51"/>
      <c r="E131" s="51"/>
      <c r="F131" s="51"/>
      <c r="G131" s="51"/>
      <c r="H131" s="51"/>
      <c r="I131" s="51"/>
      <c r="J131" s="18"/>
      <c r="K131" s="18"/>
      <c r="L131" s="18"/>
      <c r="M131" s="18"/>
    </row>
    <row r="132" spans="1:13" ht="29.25" thickBot="1">
      <c r="A132" s="26" t="s">
        <v>141</v>
      </c>
      <c r="B132" s="52">
        <v>2</v>
      </c>
      <c r="C132" s="51" t="s">
        <v>142</v>
      </c>
      <c r="D132" s="51">
        <v>5</v>
      </c>
      <c r="E132" s="51">
        <v>5</v>
      </c>
      <c r="F132" s="51">
        <v>2</v>
      </c>
      <c r="G132" s="51">
        <v>3</v>
      </c>
      <c r="H132" s="51">
        <v>4</v>
      </c>
      <c r="I132" s="51">
        <v>4</v>
      </c>
      <c r="J132" s="18">
        <v>1</v>
      </c>
      <c r="K132" s="18">
        <v>1</v>
      </c>
      <c r="L132" s="18">
        <v>3</v>
      </c>
      <c r="M132" s="18">
        <v>3</v>
      </c>
    </row>
    <row r="133" spans="1:13" ht="30.75" thickBot="1">
      <c r="A133" s="27" t="s">
        <v>143</v>
      </c>
      <c r="B133" s="28" t="s">
        <v>255</v>
      </c>
      <c r="C133" s="104" t="s">
        <v>144</v>
      </c>
      <c r="D133" s="51"/>
      <c r="E133" s="51"/>
      <c r="F133" s="51"/>
      <c r="G133" s="51"/>
      <c r="H133" s="51"/>
      <c r="I133" s="51"/>
      <c r="J133" s="18"/>
      <c r="K133" s="18"/>
      <c r="L133" s="18"/>
      <c r="M133" s="18"/>
    </row>
    <row r="134" spans="1:13" ht="15.75" thickBot="1">
      <c r="A134" s="27" t="s">
        <v>145</v>
      </c>
      <c r="B134" s="28" t="s">
        <v>256</v>
      </c>
      <c r="C134" s="106"/>
      <c r="D134" s="51"/>
      <c r="E134" s="51"/>
      <c r="F134" s="51"/>
      <c r="G134" s="51"/>
      <c r="H134" s="51"/>
      <c r="I134" s="51"/>
      <c r="J134" s="18"/>
      <c r="K134" s="18"/>
      <c r="L134" s="18"/>
      <c r="M134" s="18"/>
    </row>
    <row r="135" spans="1:13" ht="15.75" thickBot="1">
      <c r="A135" s="27" t="s">
        <v>146</v>
      </c>
      <c r="B135" s="28" t="s">
        <v>257</v>
      </c>
      <c r="C135" s="104" t="s">
        <v>147</v>
      </c>
      <c r="D135" s="51"/>
      <c r="E135" s="51"/>
      <c r="F135" s="51"/>
      <c r="G135" s="51"/>
      <c r="H135" s="51"/>
      <c r="I135" s="51"/>
      <c r="J135" s="18"/>
      <c r="K135" s="18"/>
      <c r="L135" s="18"/>
      <c r="M135" s="18"/>
    </row>
    <row r="136" spans="1:13" ht="15.75" thickBot="1">
      <c r="A136" s="27" t="s">
        <v>145</v>
      </c>
      <c r="B136" s="28" t="s">
        <v>258</v>
      </c>
      <c r="C136" s="106"/>
      <c r="D136" s="51"/>
      <c r="E136" s="51"/>
      <c r="F136" s="51"/>
      <c r="G136" s="51"/>
      <c r="H136" s="51"/>
      <c r="I136" s="51"/>
      <c r="J136" s="18"/>
      <c r="K136" s="18"/>
      <c r="L136" s="18"/>
      <c r="M136" s="18"/>
    </row>
    <row r="137" spans="1:13" ht="15.75" thickBot="1">
      <c r="A137" s="27" t="s">
        <v>148</v>
      </c>
      <c r="B137" s="28" t="s">
        <v>259</v>
      </c>
      <c r="C137" s="104" t="s">
        <v>149</v>
      </c>
      <c r="D137" s="51"/>
      <c r="E137" s="51"/>
      <c r="F137" s="51"/>
      <c r="G137" s="51"/>
      <c r="H137" s="51"/>
      <c r="I137" s="51"/>
      <c r="J137" s="18"/>
      <c r="K137" s="18"/>
      <c r="L137" s="18"/>
      <c r="M137" s="18"/>
    </row>
    <row r="138" spans="1:13" ht="15.75" thickBot="1">
      <c r="A138" s="27" t="s">
        <v>145</v>
      </c>
      <c r="B138" s="28" t="s">
        <v>260</v>
      </c>
      <c r="C138" s="106"/>
      <c r="D138" s="51"/>
      <c r="E138" s="51"/>
      <c r="F138" s="51"/>
      <c r="G138" s="51"/>
      <c r="H138" s="51"/>
      <c r="I138" s="51"/>
      <c r="J138" s="18"/>
      <c r="K138" s="18"/>
      <c r="L138" s="18"/>
      <c r="M138" s="18"/>
    </row>
    <row r="139" spans="1:13" ht="15.75" thickBot="1">
      <c r="A139" s="50" t="s">
        <v>150</v>
      </c>
      <c r="B139" s="28" t="s">
        <v>261</v>
      </c>
      <c r="C139" s="104" t="s">
        <v>151</v>
      </c>
      <c r="D139" s="51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ht="15.75" thickBot="1">
      <c r="A140" s="50" t="s">
        <v>145</v>
      </c>
      <c r="B140" s="28" t="s">
        <v>262</v>
      </c>
      <c r="C140" s="106"/>
      <c r="D140" s="51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ht="15.75" thickBot="1">
      <c r="A141" s="50" t="s">
        <v>152</v>
      </c>
      <c r="B141" s="28" t="s">
        <v>263</v>
      </c>
      <c r="C141" s="104" t="s">
        <v>153</v>
      </c>
      <c r="D141" s="51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ht="15.75" thickBot="1">
      <c r="A142" s="19" t="s">
        <v>145</v>
      </c>
      <c r="B142" s="28" t="s">
        <v>264</v>
      </c>
      <c r="C142" s="106"/>
      <c r="D142" s="51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ht="45.75" thickBot="1">
      <c r="A143" s="19" t="s">
        <v>154</v>
      </c>
      <c r="B143" s="28" t="s">
        <v>265</v>
      </c>
      <c r="C143" s="104" t="s">
        <v>155</v>
      </c>
      <c r="D143" s="51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 ht="15.75" thickBot="1">
      <c r="A144" s="19" t="s">
        <v>145</v>
      </c>
      <c r="B144" s="28" t="s">
        <v>266</v>
      </c>
      <c r="C144" s="106"/>
      <c r="D144" s="51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 ht="15.75" thickBot="1">
      <c r="A145" s="19" t="s">
        <v>156</v>
      </c>
      <c r="B145" s="28" t="s">
        <v>267</v>
      </c>
      <c r="C145" s="104" t="s">
        <v>157</v>
      </c>
      <c r="D145" s="51">
        <v>2</v>
      </c>
      <c r="E145" s="18">
        <v>2</v>
      </c>
      <c r="F145" s="18"/>
      <c r="G145" s="18">
        <v>2</v>
      </c>
      <c r="H145" s="18">
        <v>2</v>
      </c>
      <c r="I145" s="18">
        <v>2</v>
      </c>
      <c r="J145" s="18"/>
      <c r="K145" s="18"/>
      <c r="L145" s="18">
        <v>2</v>
      </c>
      <c r="M145" s="18">
        <v>2</v>
      </c>
    </row>
    <row r="146" spans="1:13" ht="15.75" thickBot="1">
      <c r="A146" s="19" t="s">
        <v>145</v>
      </c>
      <c r="B146" s="28" t="s">
        <v>268</v>
      </c>
      <c r="C146" s="106"/>
      <c r="D146" s="51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 ht="15.75" thickBot="1">
      <c r="A147" s="19" t="s">
        <v>158</v>
      </c>
      <c r="B147" s="28" t="s">
        <v>269</v>
      </c>
      <c r="C147" s="104" t="s">
        <v>159</v>
      </c>
      <c r="D147" s="51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 ht="15.75" thickBot="1">
      <c r="A148" s="19" t="s">
        <v>145</v>
      </c>
      <c r="B148" s="28" t="s">
        <v>270</v>
      </c>
      <c r="C148" s="106"/>
      <c r="D148" s="51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ht="15.75" thickBot="1">
      <c r="A149" s="19" t="s">
        <v>160</v>
      </c>
      <c r="B149" s="28" t="s">
        <v>271</v>
      </c>
      <c r="C149" s="104" t="s">
        <v>161</v>
      </c>
      <c r="D149" s="51">
        <v>1</v>
      </c>
      <c r="E149" s="18">
        <v>1</v>
      </c>
      <c r="F149" s="18">
        <v>1</v>
      </c>
      <c r="G149" s="18"/>
      <c r="H149" s="18"/>
      <c r="I149" s="18"/>
      <c r="J149" s="18"/>
      <c r="K149" s="18"/>
      <c r="L149" s="18"/>
      <c r="M149" s="18"/>
    </row>
    <row r="150" spans="1:13" ht="15.75" thickBot="1">
      <c r="A150" s="19" t="s">
        <v>162</v>
      </c>
      <c r="B150" s="28" t="s">
        <v>272</v>
      </c>
      <c r="C150" s="105"/>
      <c r="D150" s="51">
        <v>1</v>
      </c>
      <c r="E150" s="18">
        <v>1</v>
      </c>
      <c r="F150" s="18">
        <v>1</v>
      </c>
      <c r="G150" s="18"/>
      <c r="H150" s="18"/>
      <c r="I150" s="18"/>
      <c r="J150" s="18"/>
      <c r="K150" s="18"/>
      <c r="L150" s="18"/>
      <c r="M150" s="18"/>
    </row>
    <row r="151" spans="1:13" ht="15.75" thickBot="1">
      <c r="A151" s="19" t="s">
        <v>163</v>
      </c>
      <c r="B151" s="28" t="s">
        <v>273</v>
      </c>
      <c r="C151" s="106"/>
      <c r="D151" s="51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 ht="15.75" thickBot="1">
      <c r="A152" s="19" t="s">
        <v>164</v>
      </c>
      <c r="B152" s="28" t="s">
        <v>274</v>
      </c>
      <c r="C152" s="104" t="s">
        <v>165</v>
      </c>
      <c r="D152" s="51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 ht="15.75" thickBot="1">
      <c r="A153" s="19" t="s">
        <v>166</v>
      </c>
      <c r="B153" s="28" t="s">
        <v>275</v>
      </c>
      <c r="C153" s="105"/>
      <c r="D153" s="51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ht="15.75" thickBot="1">
      <c r="A154" s="19" t="s">
        <v>167</v>
      </c>
      <c r="B154" s="28" t="s">
        <v>276</v>
      </c>
      <c r="C154" s="106"/>
      <c r="D154" s="51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 ht="15.75" thickBot="1">
      <c r="A155" s="27" t="s">
        <v>168</v>
      </c>
      <c r="B155" s="28" t="s">
        <v>277</v>
      </c>
      <c r="C155" s="104" t="s">
        <v>169</v>
      </c>
      <c r="D155" s="51">
        <v>2</v>
      </c>
      <c r="E155" s="18">
        <v>2</v>
      </c>
      <c r="F155" s="18">
        <v>1</v>
      </c>
      <c r="G155" s="18">
        <v>1</v>
      </c>
      <c r="H155" s="18">
        <v>2</v>
      </c>
      <c r="I155" s="18">
        <v>2</v>
      </c>
      <c r="J155" s="18">
        <v>1</v>
      </c>
      <c r="K155" s="18">
        <v>1</v>
      </c>
      <c r="L155" s="18">
        <v>1</v>
      </c>
      <c r="M155" s="18">
        <v>1</v>
      </c>
    </row>
    <row r="156" spans="1:13" ht="15.75" thickBot="1">
      <c r="A156" s="27" t="s">
        <v>145</v>
      </c>
      <c r="B156" s="28" t="s">
        <v>278</v>
      </c>
      <c r="C156" s="106"/>
      <c r="D156" s="51">
        <v>2</v>
      </c>
      <c r="E156" s="18">
        <v>2</v>
      </c>
      <c r="F156" s="18">
        <v>1</v>
      </c>
      <c r="G156" s="18">
        <v>1</v>
      </c>
      <c r="H156" s="18">
        <v>2</v>
      </c>
      <c r="I156" s="18">
        <v>2</v>
      </c>
      <c r="J156" s="18">
        <v>1</v>
      </c>
      <c r="K156" s="18">
        <v>1</v>
      </c>
      <c r="L156" s="18">
        <v>1</v>
      </c>
      <c r="M156" s="18">
        <v>1</v>
      </c>
    </row>
    <row r="157" spans="1:13" ht="15.75" thickBot="1">
      <c r="A157" s="26" t="s">
        <v>170</v>
      </c>
      <c r="B157" s="52">
        <v>3</v>
      </c>
      <c r="C157" s="51" t="s">
        <v>171</v>
      </c>
      <c r="D157" s="51">
        <v>118</v>
      </c>
      <c r="E157" s="18">
        <v>118</v>
      </c>
      <c r="F157" s="18">
        <v>65</v>
      </c>
      <c r="G157" s="18">
        <v>53</v>
      </c>
      <c r="H157" s="18">
        <v>1</v>
      </c>
      <c r="I157" s="18">
        <v>1</v>
      </c>
      <c r="J157" s="18"/>
      <c r="K157" s="18"/>
      <c r="L157" s="18">
        <v>1</v>
      </c>
      <c r="M157" s="18">
        <v>1</v>
      </c>
    </row>
    <row r="158" spans="1:13" ht="30.75" thickBot="1">
      <c r="A158" s="27" t="s">
        <v>172</v>
      </c>
      <c r="B158" s="28" t="s">
        <v>254</v>
      </c>
      <c r="C158" s="51" t="s">
        <v>173</v>
      </c>
      <c r="D158" s="51">
        <v>118</v>
      </c>
      <c r="E158" s="18">
        <v>118</v>
      </c>
      <c r="F158" s="18">
        <v>65</v>
      </c>
      <c r="G158" s="18">
        <v>53</v>
      </c>
      <c r="H158" s="18">
        <v>1</v>
      </c>
      <c r="I158" s="18">
        <v>1</v>
      </c>
      <c r="J158" s="18"/>
      <c r="K158" s="18"/>
      <c r="L158" s="18">
        <v>1</v>
      </c>
      <c r="M158" s="18">
        <v>1</v>
      </c>
    </row>
    <row r="159" spans="1:13" ht="45.75" thickBot="1">
      <c r="A159" s="27" t="s">
        <v>174</v>
      </c>
      <c r="B159" s="52">
        <v>4</v>
      </c>
      <c r="C159" s="51" t="s">
        <v>175</v>
      </c>
      <c r="D159" s="51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ht="30.75" thickBot="1">
      <c r="A160" s="50" t="s">
        <v>176</v>
      </c>
      <c r="B160" s="52">
        <v>5</v>
      </c>
      <c r="C160" s="51" t="s">
        <v>177</v>
      </c>
      <c r="D160" s="51"/>
      <c r="E160" s="18"/>
      <c r="F160" s="61"/>
      <c r="G160" s="61"/>
      <c r="H160" s="18"/>
      <c r="I160" s="18"/>
      <c r="J160" s="18"/>
      <c r="K160" s="18"/>
      <c r="L160" s="18"/>
      <c r="M160" s="18"/>
    </row>
    <row r="161" spans="1:13" ht="15.75" thickBot="1">
      <c r="A161" s="50" t="s">
        <v>178</v>
      </c>
      <c r="B161" s="52">
        <v>6</v>
      </c>
      <c r="C161" s="51" t="s">
        <v>179</v>
      </c>
      <c r="D161" s="51">
        <v>2</v>
      </c>
      <c r="E161" s="18">
        <v>2</v>
      </c>
      <c r="F161" s="61"/>
      <c r="G161" s="61">
        <v>2</v>
      </c>
      <c r="H161" s="18">
        <v>2</v>
      </c>
      <c r="I161" s="18">
        <v>2</v>
      </c>
      <c r="J161" s="18"/>
      <c r="K161" s="18"/>
      <c r="L161" s="18">
        <v>2</v>
      </c>
      <c r="M161" s="18">
        <v>2</v>
      </c>
    </row>
    <row r="162" spans="1:13" ht="15.75" thickBot="1">
      <c r="A162" s="50" t="s">
        <v>180</v>
      </c>
      <c r="B162" s="52">
        <v>7</v>
      </c>
      <c r="C162" s="51" t="s">
        <v>181</v>
      </c>
      <c r="D162" s="51"/>
      <c r="E162" s="18"/>
      <c r="F162" s="61"/>
      <c r="G162" s="61"/>
      <c r="H162" s="18"/>
      <c r="I162" s="18"/>
      <c r="J162" s="61"/>
      <c r="K162" s="61"/>
      <c r="L162" s="18"/>
      <c r="M162" s="18"/>
    </row>
    <row r="163" spans="1:13" ht="30.75" thickBot="1">
      <c r="A163" s="27" t="s">
        <v>182</v>
      </c>
      <c r="B163" s="52">
        <v>8</v>
      </c>
      <c r="C163" s="51" t="s">
        <v>183</v>
      </c>
      <c r="D163" s="51"/>
      <c r="E163" s="18"/>
      <c r="F163" s="61"/>
      <c r="G163" s="61"/>
      <c r="H163" s="18"/>
      <c r="I163" s="18"/>
      <c r="J163" s="61"/>
      <c r="K163" s="61"/>
      <c r="L163" s="18"/>
      <c r="M163" s="18"/>
    </row>
    <row r="164" spans="1:13" ht="29.25" thickBot="1">
      <c r="A164" s="29" t="s">
        <v>184</v>
      </c>
      <c r="B164" s="52">
        <v>9</v>
      </c>
      <c r="C164" s="51" t="s">
        <v>185</v>
      </c>
      <c r="D164" s="51">
        <v>411</v>
      </c>
      <c r="E164" s="18">
        <v>411</v>
      </c>
      <c r="F164" s="18">
        <v>205</v>
      </c>
      <c r="G164" s="18">
        <v>206</v>
      </c>
      <c r="H164" s="18">
        <v>3</v>
      </c>
      <c r="I164" s="18">
        <v>3</v>
      </c>
      <c r="J164" s="18">
        <v>1</v>
      </c>
      <c r="K164" s="18">
        <v>1</v>
      </c>
      <c r="L164" s="18">
        <v>2</v>
      </c>
      <c r="M164" s="18">
        <v>2</v>
      </c>
    </row>
    <row r="165" spans="1:13" ht="60.75" thickBot="1">
      <c r="A165" s="19" t="s">
        <v>186</v>
      </c>
      <c r="B165" s="28" t="s">
        <v>247</v>
      </c>
      <c r="C165" s="51" t="s">
        <v>187</v>
      </c>
      <c r="D165" s="51">
        <v>279</v>
      </c>
      <c r="E165" s="18">
        <v>279</v>
      </c>
      <c r="F165" s="18">
        <v>130</v>
      </c>
      <c r="G165" s="18">
        <v>149</v>
      </c>
      <c r="H165" s="18">
        <v>2</v>
      </c>
      <c r="I165" s="18">
        <v>2</v>
      </c>
      <c r="J165" s="18">
        <v>1</v>
      </c>
      <c r="K165" s="18">
        <v>1</v>
      </c>
      <c r="L165" s="18">
        <v>1</v>
      </c>
      <c r="M165" s="18">
        <v>1</v>
      </c>
    </row>
    <row r="166" spans="1:13" ht="15.75" thickBot="1">
      <c r="A166" s="19" t="s">
        <v>188</v>
      </c>
      <c r="B166" s="28" t="s">
        <v>248</v>
      </c>
      <c r="C166" s="51" t="s">
        <v>189</v>
      </c>
      <c r="D166" s="51">
        <v>22</v>
      </c>
      <c r="E166" s="18">
        <v>22</v>
      </c>
      <c r="F166" s="18">
        <v>7</v>
      </c>
      <c r="G166" s="18">
        <v>15</v>
      </c>
      <c r="H166" s="18"/>
      <c r="I166" s="18"/>
      <c r="J166" s="18"/>
      <c r="K166" s="18"/>
      <c r="L166" s="18"/>
      <c r="M166" s="18"/>
    </row>
    <row r="167" spans="1:13" ht="15.75" thickBot="1">
      <c r="A167" s="50" t="s">
        <v>297</v>
      </c>
      <c r="B167" s="28" t="s">
        <v>249</v>
      </c>
      <c r="C167" s="51" t="s">
        <v>190</v>
      </c>
      <c r="D167" s="51">
        <v>44</v>
      </c>
      <c r="E167" s="18">
        <v>44</v>
      </c>
      <c r="F167" s="18">
        <v>10</v>
      </c>
      <c r="G167" s="18">
        <v>34</v>
      </c>
      <c r="H167" s="18">
        <v>1</v>
      </c>
      <c r="I167" s="18">
        <v>1</v>
      </c>
      <c r="J167" s="18"/>
      <c r="K167" s="18"/>
      <c r="L167" s="18">
        <v>1</v>
      </c>
      <c r="M167" s="18">
        <v>1</v>
      </c>
    </row>
    <row r="168" spans="1:13" ht="60.75" thickBot="1">
      <c r="A168" s="19" t="s">
        <v>191</v>
      </c>
      <c r="B168" s="28" t="s">
        <v>250</v>
      </c>
      <c r="C168" s="51" t="s">
        <v>192</v>
      </c>
      <c r="D168" s="51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 ht="15.75" thickBot="1">
      <c r="A169" s="30" t="s">
        <v>193</v>
      </c>
      <c r="B169" s="52">
        <v>10</v>
      </c>
      <c r="C169" s="51" t="s">
        <v>194</v>
      </c>
      <c r="D169" s="51">
        <v>144</v>
      </c>
      <c r="E169" s="18">
        <v>121</v>
      </c>
      <c r="F169" s="18">
        <v>61</v>
      </c>
      <c r="G169" s="18">
        <v>83</v>
      </c>
      <c r="H169" s="18">
        <v>1</v>
      </c>
      <c r="I169" s="18">
        <v>1</v>
      </c>
      <c r="J169" s="18"/>
      <c r="K169" s="18"/>
      <c r="L169" s="18">
        <v>1</v>
      </c>
      <c r="M169" s="18">
        <v>1</v>
      </c>
    </row>
    <row r="170" spans="1:13" ht="90.75" thickBot="1">
      <c r="A170" s="50" t="s">
        <v>195</v>
      </c>
      <c r="B170" s="28" t="s">
        <v>251</v>
      </c>
      <c r="C170" s="51" t="s">
        <v>196</v>
      </c>
      <c r="D170" s="51">
        <v>56</v>
      </c>
      <c r="E170" s="18">
        <v>56</v>
      </c>
      <c r="F170" s="18">
        <v>22</v>
      </c>
      <c r="G170" s="18">
        <v>34</v>
      </c>
      <c r="H170" s="18"/>
      <c r="I170" s="18"/>
      <c r="J170" s="18"/>
      <c r="K170" s="18"/>
      <c r="L170" s="18"/>
      <c r="M170" s="18"/>
    </row>
    <row r="171" spans="1:13" ht="75.75" thickBot="1">
      <c r="A171" s="50" t="s">
        <v>197</v>
      </c>
      <c r="B171" s="28" t="s">
        <v>252</v>
      </c>
      <c r="C171" s="51" t="s">
        <v>198</v>
      </c>
      <c r="D171" s="66">
        <v>18</v>
      </c>
      <c r="E171" s="61">
        <v>18</v>
      </c>
      <c r="F171" s="67">
        <v>6</v>
      </c>
      <c r="G171" s="18">
        <v>12</v>
      </c>
      <c r="H171" s="18">
        <v>1</v>
      </c>
      <c r="I171" s="18">
        <v>1</v>
      </c>
      <c r="J171" s="18"/>
      <c r="K171" s="18"/>
      <c r="L171" s="18">
        <v>1</v>
      </c>
      <c r="M171" s="18">
        <v>1</v>
      </c>
    </row>
    <row r="172" spans="1:13" ht="29.25" thickBot="1">
      <c r="A172" s="29" t="s">
        <v>199</v>
      </c>
      <c r="B172" s="52">
        <v>11</v>
      </c>
      <c r="C172" s="51" t="s">
        <v>200</v>
      </c>
      <c r="D172" s="66">
        <v>91</v>
      </c>
      <c r="E172" s="61">
        <v>62</v>
      </c>
      <c r="F172" s="67">
        <v>41</v>
      </c>
      <c r="G172" s="18">
        <v>50</v>
      </c>
      <c r="H172" s="18">
        <v>6</v>
      </c>
      <c r="I172" s="18">
        <v>6</v>
      </c>
      <c r="J172" s="18">
        <v>4</v>
      </c>
      <c r="K172" s="18">
        <v>4</v>
      </c>
      <c r="L172" s="18">
        <v>2</v>
      </c>
      <c r="M172" s="18">
        <v>2</v>
      </c>
    </row>
    <row r="173" spans="1:13" ht="30.75" thickBot="1">
      <c r="A173" s="50" t="s">
        <v>201</v>
      </c>
      <c r="B173" s="28" t="s">
        <v>253</v>
      </c>
      <c r="C173" s="51" t="s">
        <v>202</v>
      </c>
      <c r="D173" s="66">
        <v>22</v>
      </c>
      <c r="E173" s="61">
        <v>22</v>
      </c>
      <c r="F173" s="67">
        <v>8</v>
      </c>
      <c r="G173" s="18">
        <v>14</v>
      </c>
      <c r="H173" s="18">
        <v>3</v>
      </c>
      <c r="I173" s="18">
        <v>3</v>
      </c>
      <c r="J173" s="18">
        <v>1</v>
      </c>
      <c r="K173" s="18">
        <v>1</v>
      </c>
      <c r="L173" s="18">
        <v>2</v>
      </c>
      <c r="M173" s="18">
        <v>2</v>
      </c>
    </row>
    <row r="174" spans="1:13" ht="15.75" thickBot="1">
      <c r="A174" s="50" t="s">
        <v>203</v>
      </c>
      <c r="B174" s="52">
        <v>12</v>
      </c>
      <c r="C174" s="51" t="s">
        <v>280</v>
      </c>
      <c r="D174" s="66">
        <v>22</v>
      </c>
      <c r="E174" s="61">
        <v>22</v>
      </c>
      <c r="F174" s="67">
        <v>11</v>
      </c>
      <c r="G174" s="18">
        <v>11</v>
      </c>
      <c r="H174" s="18">
        <v>3</v>
      </c>
      <c r="I174" s="18">
        <v>3</v>
      </c>
      <c r="J174" s="18">
        <v>3</v>
      </c>
      <c r="K174" s="18">
        <v>3</v>
      </c>
      <c r="L174" s="18"/>
      <c r="M174" s="18"/>
    </row>
    <row r="175" spans="1:13" ht="15.75" thickBot="1">
      <c r="A175" s="50" t="s">
        <v>204</v>
      </c>
      <c r="B175" s="52">
        <v>13</v>
      </c>
      <c r="C175" s="51"/>
      <c r="D175" s="66">
        <v>349</v>
      </c>
      <c r="E175" s="61">
        <v>140</v>
      </c>
      <c r="F175" s="67">
        <v>149</v>
      </c>
      <c r="G175" s="18">
        <v>200</v>
      </c>
      <c r="H175" s="18">
        <v>72</v>
      </c>
      <c r="I175" s="18">
        <v>21</v>
      </c>
      <c r="J175" s="18">
        <v>32</v>
      </c>
      <c r="K175" s="18">
        <v>32</v>
      </c>
      <c r="L175" s="18">
        <v>39</v>
      </c>
      <c r="M175" s="18">
        <v>11</v>
      </c>
    </row>
    <row r="176" spans="1:13" ht="15.75">
      <c r="A176" s="14">
        <v>-5001</v>
      </c>
      <c r="L176" s="10" t="s">
        <v>52</v>
      </c>
    </row>
    <row r="177" spans="1:7" ht="141.6" customHeight="1">
      <c r="A177" s="68" t="s">
        <v>235</v>
      </c>
      <c r="B177" s="58">
        <v>170</v>
      </c>
    </row>
    <row r="178" spans="1:7" ht="15.75">
      <c r="A178" s="31"/>
    </row>
    <row r="179" spans="1:7" ht="15.75">
      <c r="A179" s="135" t="s">
        <v>205</v>
      </c>
      <c r="B179" s="136"/>
      <c r="C179" s="136"/>
      <c r="D179" s="136"/>
      <c r="E179" s="136"/>
      <c r="F179" s="136"/>
      <c r="G179" s="136"/>
    </row>
    <row r="180" spans="1:7" ht="30.6" customHeight="1" thickBot="1">
      <c r="A180" s="9">
        <v>-6000</v>
      </c>
      <c r="E180" s="45" t="s">
        <v>206</v>
      </c>
    </row>
    <row r="181" spans="1:7" ht="27.6" customHeight="1" thickBot="1">
      <c r="A181" s="46"/>
      <c r="B181" s="142" t="s">
        <v>4</v>
      </c>
      <c r="C181" s="145" t="s">
        <v>208</v>
      </c>
      <c r="D181" s="146"/>
      <c r="E181" s="147"/>
    </row>
    <row r="182" spans="1:7" ht="15.75" thickBot="1">
      <c r="A182" s="47" t="s">
        <v>207</v>
      </c>
      <c r="B182" s="143"/>
      <c r="C182" s="148" t="s">
        <v>23</v>
      </c>
      <c r="D182" s="145" t="s">
        <v>6</v>
      </c>
      <c r="E182" s="147"/>
    </row>
    <row r="183" spans="1:7" ht="45.75" thickBot="1">
      <c r="A183" s="69"/>
      <c r="B183" s="144"/>
      <c r="C183" s="149"/>
      <c r="D183" s="32" t="s">
        <v>209</v>
      </c>
      <c r="E183" s="32" t="s">
        <v>210</v>
      </c>
    </row>
    <row r="184" spans="1:7" ht="15.75" thickBot="1">
      <c r="A184" s="48">
        <v>1</v>
      </c>
      <c r="B184" s="33">
        <v>2</v>
      </c>
      <c r="C184" s="32">
        <v>3</v>
      </c>
      <c r="D184" s="32">
        <v>4</v>
      </c>
      <c r="E184" s="32">
        <v>5</v>
      </c>
    </row>
    <row r="185" spans="1:7" ht="15.75" thickBot="1">
      <c r="A185" s="70" t="s">
        <v>211</v>
      </c>
      <c r="B185" s="33">
        <v>1</v>
      </c>
      <c r="C185" s="32">
        <v>517</v>
      </c>
      <c r="D185" s="32">
        <v>514</v>
      </c>
      <c r="E185" s="32">
        <v>3</v>
      </c>
    </row>
    <row r="186" spans="1:7" ht="15.75" thickBot="1">
      <c r="A186" s="70" t="s">
        <v>212</v>
      </c>
      <c r="B186" s="33">
        <v>2</v>
      </c>
      <c r="C186" s="32">
        <v>109</v>
      </c>
      <c r="D186" s="32">
        <v>80</v>
      </c>
      <c r="E186" s="32">
        <v>29</v>
      </c>
    </row>
    <row r="187" spans="1:7" ht="30.75" thickBot="1">
      <c r="A187" s="70" t="s">
        <v>213</v>
      </c>
      <c r="B187" s="33">
        <v>3</v>
      </c>
      <c r="C187" s="32">
        <v>1207</v>
      </c>
      <c r="D187" s="32">
        <v>300</v>
      </c>
      <c r="E187" s="32">
        <v>907</v>
      </c>
    </row>
    <row r="188" spans="1:7" ht="30.75" thickBot="1">
      <c r="A188" s="70" t="s">
        <v>214</v>
      </c>
      <c r="B188" s="33">
        <v>4</v>
      </c>
      <c r="C188" s="32">
        <v>521</v>
      </c>
      <c r="D188" s="32">
        <v>270</v>
      </c>
      <c r="E188" s="32">
        <v>251</v>
      </c>
    </row>
    <row r="189" spans="1:7" ht="135.75" thickBot="1">
      <c r="A189" s="70" t="s">
        <v>215</v>
      </c>
      <c r="B189" s="33">
        <v>5</v>
      </c>
      <c r="C189" s="32">
        <v>16</v>
      </c>
      <c r="D189" s="32">
        <v>6</v>
      </c>
      <c r="E189" s="32">
        <v>10</v>
      </c>
    </row>
    <row r="190" spans="1:7" ht="30.75" thickBot="1">
      <c r="A190" s="70" t="s">
        <v>216</v>
      </c>
      <c r="B190" s="33">
        <v>6</v>
      </c>
      <c r="C190" s="32">
        <v>859</v>
      </c>
      <c r="D190" s="32">
        <v>523</v>
      </c>
      <c r="E190" s="32">
        <v>336</v>
      </c>
    </row>
    <row r="191" spans="1:7" ht="60.75" thickBot="1">
      <c r="A191" s="70" t="s">
        <v>217</v>
      </c>
      <c r="B191" s="34">
        <v>44202</v>
      </c>
      <c r="C191" s="32"/>
      <c r="D191" s="32"/>
      <c r="E191" s="32"/>
    </row>
    <row r="192" spans="1:7" ht="15.75" thickBot="1">
      <c r="A192" s="70" t="s">
        <v>218</v>
      </c>
      <c r="B192" s="34">
        <v>44233</v>
      </c>
      <c r="C192" s="32">
        <v>859</v>
      </c>
      <c r="D192" s="32">
        <v>523</v>
      </c>
      <c r="E192" s="32">
        <v>336</v>
      </c>
    </row>
    <row r="193" spans="1:5" ht="15.75" thickBot="1">
      <c r="A193" s="70" t="s">
        <v>219</v>
      </c>
      <c r="B193" s="34">
        <v>44261</v>
      </c>
      <c r="C193" s="32"/>
      <c r="D193" s="32"/>
      <c r="E193" s="32"/>
    </row>
    <row r="194" spans="1:5" ht="45.75" thickBot="1">
      <c r="A194" s="70" t="s">
        <v>220</v>
      </c>
      <c r="B194" s="34">
        <v>44292</v>
      </c>
      <c r="C194" s="32"/>
      <c r="D194" s="32"/>
      <c r="E194" s="32"/>
    </row>
    <row r="195" spans="1:5" ht="60.75" thickBot="1">
      <c r="A195" s="70" t="s">
        <v>221</v>
      </c>
      <c r="B195" s="33">
        <v>7</v>
      </c>
      <c r="C195" s="32"/>
      <c r="D195" s="32"/>
      <c r="E195" s="32"/>
    </row>
    <row r="196" spans="1:5" ht="30.75" thickBot="1">
      <c r="A196" s="70" t="s">
        <v>222</v>
      </c>
      <c r="B196" s="33">
        <v>8</v>
      </c>
      <c r="C196" s="32"/>
      <c r="D196" s="32"/>
      <c r="E196" s="32"/>
    </row>
    <row r="197" spans="1:5" ht="15.75">
      <c r="A197" s="35">
        <v>-6001</v>
      </c>
    </row>
    <row r="198" spans="1:5" ht="67.900000000000006" customHeight="1">
      <c r="A198" s="68" t="s">
        <v>236</v>
      </c>
      <c r="B198" s="58">
        <v>935</v>
      </c>
    </row>
    <row r="199" spans="1:5" ht="15.75">
      <c r="A199" s="35">
        <v>-6002</v>
      </c>
    </row>
    <row r="200" spans="1:5" ht="78.75">
      <c r="A200" s="68" t="s">
        <v>237</v>
      </c>
      <c r="B200" s="58">
        <v>1408</v>
      </c>
    </row>
    <row r="201" spans="1:5" ht="15.75">
      <c r="A201" s="35">
        <v>-6003</v>
      </c>
    </row>
    <row r="202" spans="1:5" ht="110.45" customHeight="1">
      <c r="A202" s="68" t="s">
        <v>238</v>
      </c>
      <c r="B202" s="58">
        <v>11</v>
      </c>
    </row>
    <row r="203" spans="1:5" ht="15.75">
      <c r="A203" s="35">
        <v>-6004</v>
      </c>
    </row>
    <row r="204" spans="1:5" ht="141.75">
      <c r="A204" s="68" t="s">
        <v>239</v>
      </c>
      <c r="B204" s="58"/>
    </row>
    <row r="205" spans="1:5" ht="15.75">
      <c r="A205" s="35">
        <v>-6005</v>
      </c>
    </row>
    <row r="206" spans="1:5" ht="141.75">
      <c r="A206" s="68" t="s">
        <v>240</v>
      </c>
      <c r="B206" s="58"/>
    </row>
    <row r="207" spans="1:5" ht="15.75">
      <c r="A207" s="35">
        <v>-6006</v>
      </c>
    </row>
    <row r="208" spans="1:5" ht="110.25">
      <c r="A208" s="68" t="s">
        <v>241</v>
      </c>
      <c r="B208" s="58">
        <v>1</v>
      </c>
    </row>
    <row r="209" spans="1:6" ht="15.75">
      <c r="A209" s="35">
        <v>-6007</v>
      </c>
    </row>
    <row r="210" spans="1:6" ht="126">
      <c r="A210" s="68" t="s">
        <v>242</v>
      </c>
      <c r="B210" s="58">
        <v>236</v>
      </c>
    </row>
    <row r="211" spans="1:6" ht="15.75">
      <c r="A211" s="35">
        <v>-6008</v>
      </c>
    </row>
    <row r="212" spans="1:6" ht="94.5">
      <c r="A212" s="68" t="s">
        <v>243</v>
      </c>
      <c r="B212" s="58"/>
    </row>
    <row r="213" spans="1:6" ht="15.75">
      <c r="A213" s="36">
        <v>-6009</v>
      </c>
    </row>
    <row r="214" spans="1:6" ht="78.75">
      <c r="A214" s="37" t="s">
        <v>245</v>
      </c>
      <c r="B214" s="58"/>
    </row>
    <row r="215" spans="1:6" ht="15.75">
      <c r="A215" s="37" t="s">
        <v>244</v>
      </c>
      <c r="B215" s="58"/>
    </row>
    <row r="216" spans="1:6" ht="15.75">
      <c r="A216" s="35">
        <v>-6010</v>
      </c>
    </row>
    <row r="217" spans="1:6" ht="94.5">
      <c r="A217" s="68" t="s">
        <v>246</v>
      </c>
      <c r="B217" s="58">
        <v>1086</v>
      </c>
    </row>
    <row r="218" spans="1:6" ht="14.45" customHeight="1">
      <c r="A218" s="40"/>
      <c r="B218" s="140"/>
      <c r="C218" s="140"/>
      <c r="D218" s="140"/>
      <c r="E218" s="140"/>
      <c r="F218" s="140"/>
    </row>
    <row r="219" spans="1:6" ht="76.5">
      <c r="A219" s="40" t="s">
        <v>298</v>
      </c>
      <c r="B219" s="140"/>
      <c r="C219" s="140"/>
      <c r="D219" s="140"/>
      <c r="E219" s="140"/>
      <c r="F219" s="140"/>
    </row>
    <row r="220" spans="1:6">
      <c r="A220" s="38"/>
      <c r="B220" s="140"/>
      <c r="C220" s="140"/>
      <c r="D220" s="140"/>
      <c r="E220" s="140"/>
      <c r="F220" s="140"/>
    </row>
    <row r="221" spans="1:6" ht="14.45" customHeight="1">
      <c r="A221" s="141"/>
      <c r="B221" s="141" t="s">
        <v>299</v>
      </c>
      <c r="C221" s="140"/>
      <c r="D221" s="140" t="s">
        <v>304</v>
      </c>
      <c r="E221" s="140"/>
      <c r="F221" s="140" t="s">
        <v>300</v>
      </c>
    </row>
    <row r="222" spans="1:6">
      <c r="A222" s="141"/>
      <c r="B222" s="141"/>
      <c r="C222" s="140"/>
      <c r="D222" s="140"/>
      <c r="E222" s="140"/>
      <c r="F222" s="140"/>
    </row>
    <row r="223" spans="1:6" ht="51">
      <c r="A223" s="40"/>
      <c r="B223" s="74" t="s">
        <v>306</v>
      </c>
      <c r="C223" s="41"/>
      <c r="D223" s="75" t="s">
        <v>303</v>
      </c>
      <c r="E223" s="41"/>
      <c r="F223" s="77" t="s">
        <v>307</v>
      </c>
    </row>
    <row r="224" spans="1:6" ht="63.75">
      <c r="A224" s="40"/>
      <c r="B224" s="74" t="s">
        <v>305</v>
      </c>
      <c r="C224" s="41"/>
      <c r="D224" s="41" t="s">
        <v>283</v>
      </c>
      <c r="E224" s="41"/>
      <c r="F224" s="41" t="s">
        <v>301</v>
      </c>
    </row>
    <row r="225" spans="1:2">
      <c r="A225" s="71"/>
    </row>
    <row r="226" spans="1:2">
      <c r="B226" s="76"/>
    </row>
    <row r="228" spans="1:2">
      <c r="A228" s="72" t="s">
        <v>302</v>
      </c>
    </row>
    <row r="229" spans="1:2">
      <c r="A229" s="73"/>
    </row>
  </sheetData>
  <mergeCells count="122">
    <mergeCell ref="B218:D220"/>
    <mergeCell ref="E218:F220"/>
    <mergeCell ref="A221:A222"/>
    <mergeCell ref="B221:B222"/>
    <mergeCell ref="C221:C222"/>
    <mergeCell ref="D221:D222"/>
    <mergeCell ref="E221:E222"/>
    <mergeCell ref="F221:F222"/>
    <mergeCell ref="C149:C151"/>
    <mergeCell ref="C152:C154"/>
    <mergeCell ref="C155:C156"/>
    <mergeCell ref="B181:B183"/>
    <mergeCell ref="C181:E181"/>
    <mergeCell ref="C182:C183"/>
    <mergeCell ref="D182:E182"/>
    <mergeCell ref="A179:G179"/>
    <mergeCell ref="A1:N1"/>
    <mergeCell ref="A2:N2"/>
    <mergeCell ref="D61:E62"/>
    <mergeCell ref="A94:L94"/>
    <mergeCell ref="L96:M96"/>
    <mergeCell ref="A124:M124"/>
    <mergeCell ref="F86:H86"/>
    <mergeCell ref="C137:C138"/>
    <mergeCell ref="C139:C140"/>
    <mergeCell ref="A115:B115"/>
    <mergeCell ref="A116:B116"/>
    <mergeCell ref="A117:B117"/>
    <mergeCell ref="A118:B118"/>
    <mergeCell ref="A119:B119"/>
    <mergeCell ref="A126:A129"/>
    <mergeCell ref="B126:B129"/>
    <mergeCell ref="A107:B107"/>
    <mergeCell ref="A108:B108"/>
    <mergeCell ref="A109:B109"/>
    <mergeCell ref="A110:B110"/>
    <mergeCell ref="A111:A112"/>
    <mergeCell ref="A113:A114"/>
    <mergeCell ref="A101:B101"/>
    <mergeCell ref="A102:B102"/>
    <mergeCell ref="C147:C148"/>
    <mergeCell ref="G128:G129"/>
    <mergeCell ref="H128:H129"/>
    <mergeCell ref="J128:J129"/>
    <mergeCell ref="D127:E127"/>
    <mergeCell ref="F127:G127"/>
    <mergeCell ref="H127:I127"/>
    <mergeCell ref="J127:K127"/>
    <mergeCell ref="L127:M127"/>
    <mergeCell ref="D128:D129"/>
    <mergeCell ref="F128:F129"/>
    <mergeCell ref="L128:L129"/>
    <mergeCell ref="C133:C134"/>
    <mergeCell ref="C135:C136"/>
    <mergeCell ref="C126:C129"/>
    <mergeCell ref="D126:G126"/>
    <mergeCell ref="H126:M126"/>
    <mergeCell ref="C141:C142"/>
    <mergeCell ref="C143:C144"/>
    <mergeCell ref="C145:C146"/>
    <mergeCell ref="A103:B103"/>
    <mergeCell ref="A104:B104"/>
    <mergeCell ref="A105:B105"/>
    <mergeCell ref="A106:B106"/>
    <mergeCell ref="H97:M97"/>
    <mergeCell ref="E98:E100"/>
    <mergeCell ref="F98:G99"/>
    <mergeCell ref="H98:J98"/>
    <mergeCell ref="K98:M98"/>
    <mergeCell ref="H99:H100"/>
    <mergeCell ref="I99:J99"/>
    <mergeCell ref="K99:K100"/>
    <mergeCell ref="L99:M99"/>
    <mergeCell ref="F61:F64"/>
    <mergeCell ref="G61:G64"/>
    <mergeCell ref="D63:D64"/>
    <mergeCell ref="A97:B100"/>
    <mergeCell ref="C97:C100"/>
    <mergeCell ref="D97:D100"/>
    <mergeCell ref="E97:G97"/>
    <mergeCell ref="C61:C64"/>
    <mergeCell ref="A50:B50"/>
    <mergeCell ref="A51:B51"/>
    <mergeCell ref="A52:A53"/>
    <mergeCell ref="A54:B54"/>
    <mergeCell ref="A61:A64"/>
    <mergeCell ref="B61:B64"/>
    <mergeCell ref="A59:G59"/>
    <mergeCell ref="I7:J8"/>
    <mergeCell ref="K7:K10"/>
    <mergeCell ref="M7:N8"/>
    <mergeCell ref="F9:F10"/>
    <mergeCell ref="A31:B31"/>
    <mergeCell ref="A28:H28"/>
    <mergeCell ref="A5:A10"/>
    <mergeCell ref="B5:B10"/>
    <mergeCell ref="C5:F6"/>
    <mergeCell ref="G5:N5"/>
    <mergeCell ref="G6:J6"/>
    <mergeCell ref="K6:N6"/>
    <mergeCell ref="C7:C10"/>
    <mergeCell ref="D7:D10"/>
    <mergeCell ref="E7:F8"/>
    <mergeCell ref="G7:G10"/>
    <mergeCell ref="A32:B32"/>
    <mergeCell ref="A33:B33"/>
    <mergeCell ref="A34:B34"/>
    <mergeCell ref="A35:B35"/>
    <mergeCell ref="A36:B36"/>
    <mergeCell ref="A37:B37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</mergeCells>
  <dataValidations count="2">
    <dataValidation type="whole" operator="greaterThanOrEqual" allowBlank="1" showInputMessage="1" showErrorMessage="1" errorTitle="Внимание !" error="Должно быть целое число !" sqref="I7:J9 M7:N9">
      <formula1>0</formula1>
    </dataValidation>
    <dataValidation type="whole" operator="greaterThanOrEqual" allowBlank="1" showErrorMessage="1" errorTitle="Внимание !" error="Должно быть целое число !" sqref="C7:H9 K7:L9">
      <formula1>0</formula1>
      <formula2>0</formula2>
    </dataValidation>
  </dataValidations>
  <hyperlinks>
    <hyperlink ref="C97" location="_ftn1" display="_ftn1"/>
    <hyperlink ref="A228" location="_ftnref1" display="_ftnref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131 (1000-6000)</vt:lpstr>
      <vt:lpstr>'131 (1000-6000)'!_ftn1</vt:lpstr>
      <vt:lpstr>'131 (1000-6000)'!_ftnref1</vt:lpstr>
      <vt:lpstr>'131 (1000-6000)'!_Hlk503351180</vt:lpstr>
      <vt:lpstr>'131 (1000-6000)'!_Hlk503784979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555</cp:lastModifiedBy>
  <dcterms:created xsi:type="dcterms:W3CDTF">2021-03-04T06:41:33Z</dcterms:created>
  <dcterms:modified xsi:type="dcterms:W3CDTF">2024-01-17T13:01:24Z</dcterms:modified>
</cp:coreProperties>
</file>